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F593" i="1" s="1"/>
  <c r="B564" i="1"/>
  <c r="A564" i="1"/>
  <c r="J563" i="1"/>
  <c r="I563" i="1"/>
  <c r="H563" i="1"/>
  <c r="G563" i="1"/>
  <c r="F563" i="1"/>
  <c r="B560" i="1"/>
  <c r="A560" i="1"/>
  <c r="L559" i="1"/>
  <c r="J559" i="1"/>
  <c r="I559" i="1"/>
  <c r="I593" i="1" s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H551" i="1" s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G509" i="1" s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I425" i="1" s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H383" i="1" s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G341" i="1" s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I257" i="1" s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H215" i="1" s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I89" i="1" s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I47" i="1" s="1"/>
  <c r="H13" i="1"/>
  <c r="G13" i="1"/>
  <c r="F13" i="1"/>
  <c r="J593" i="1" l="1"/>
  <c r="H593" i="1"/>
  <c r="G593" i="1"/>
  <c r="J551" i="1"/>
  <c r="I551" i="1"/>
  <c r="G551" i="1"/>
  <c r="F551" i="1"/>
  <c r="F509" i="1"/>
  <c r="J509" i="1"/>
  <c r="I509" i="1"/>
  <c r="H509" i="1"/>
  <c r="I467" i="1"/>
  <c r="G467" i="1"/>
  <c r="F467" i="1"/>
  <c r="H467" i="1"/>
  <c r="J425" i="1"/>
  <c r="H425" i="1"/>
  <c r="G425" i="1"/>
  <c r="F425" i="1"/>
  <c r="I383" i="1"/>
  <c r="G383" i="1"/>
  <c r="F383" i="1"/>
  <c r="J383" i="1"/>
  <c r="J341" i="1"/>
  <c r="I341" i="1"/>
  <c r="H341" i="1"/>
  <c r="F341" i="1"/>
  <c r="I299" i="1"/>
  <c r="H299" i="1"/>
  <c r="G299" i="1"/>
  <c r="F299" i="1"/>
  <c r="J257" i="1"/>
  <c r="H257" i="1"/>
  <c r="G257" i="1"/>
  <c r="F257" i="1"/>
  <c r="J215" i="1"/>
  <c r="G215" i="1"/>
  <c r="F215" i="1"/>
  <c r="I215" i="1"/>
  <c r="J173" i="1"/>
  <c r="I173" i="1"/>
  <c r="F173" i="1"/>
  <c r="H173" i="1"/>
  <c r="G173" i="1"/>
  <c r="I131" i="1"/>
  <c r="H131" i="1"/>
  <c r="J131" i="1"/>
  <c r="G131" i="1"/>
  <c r="H89" i="1"/>
  <c r="G89" i="1"/>
  <c r="J89" i="1"/>
  <c r="F89" i="1"/>
  <c r="J47" i="1"/>
  <c r="H47" i="1"/>
  <c r="G47" i="1"/>
  <c r="F47" i="1"/>
  <c r="H594" i="1" l="1"/>
  <c r="I594" i="1"/>
  <c r="J594" i="1"/>
  <c r="F594" i="1"/>
  <c r="G594" i="1"/>
  <c r="L69" i="1"/>
  <c r="L74" i="1"/>
  <c r="L494" i="1"/>
  <c r="L489" i="1"/>
  <c r="L299" i="1"/>
  <c r="L269" i="1"/>
  <c r="L158" i="1"/>
  <c r="L153" i="1"/>
  <c r="L172" i="1"/>
  <c r="L131" i="1"/>
  <c r="L101" i="1"/>
  <c r="L46" i="1"/>
  <c r="L383" i="1"/>
  <c r="L353" i="1"/>
  <c r="L459" i="1"/>
  <c r="L59" i="1"/>
  <c r="L89" i="1"/>
  <c r="L452" i="1"/>
  <c r="L447" i="1"/>
  <c r="L382" i="1"/>
  <c r="L311" i="1"/>
  <c r="L341" i="1"/>
  <c r="L81" i="1"/>
  <c r="L405" i="1"/>
  <c r="L410" i="1"/>
  <c r="L227" i="1"/>
  <c r="L257" i="1"/>
  <c r="L340" i="1"/>
  <c r="L242" i="1"/>
  <c r="L237" i="1"/>
  <c r="L424" i="1"/>
  <c r="L501" i="1"/>
  <c r="L130" i="1"/>
  <c r="L437" i="1"/>
  <c r="L467" i="1"/>
  <c r="L479" i="1"/>
  <c r="L509" i="1"/>
  <c r="L195" i="1"/>
  <c r="L200" i="1"/>
  <c r="L279" i="1"/>
  <c r="L284" i="1"/>
  <c r="L185" i="1"/>
  <c r="L215" i="1"/>
  <c r="L536" i="1"/>
  <c r="L531" i="1"/>
  <c r="L592" i="1"/>
  <c r="L173" i="1"/>
  <c r="L143" i="1"/>
  <c r="L207" i="1"/>
  <c r="L375" i="1"/>
  <c r="L27" i="1"/>
  <c r="L32" i="1"/>
  <c r="L256" i="1"/>
  <c r="L298" i="1"/>
  <c r="L563" i="1"/>
  <c r="L593" i="1"/>
  <c r="L88" i="1"/>
  <c r="L17" i="1"/>
  <c r="L47" i="1"/>
  <c r="L594" i="1"/>
  <c r="L417" i="1"/>
  <c r="L123" i="1"/>
  <c r="L214" i="1"/>
  <c r="L508" i="1"/>
  <c r="L249" i="1"/>
  <c r="L326" i="1"/>
  <c r="L321" i="1"/>
  <c r="L585" i="1"/>
  <c r="L466" i="1"/>
  <c r="L333" i="1"/>
  <c r="L116" i="1"/>
  <c r="L111" i="1"/>
  <c r="L543" i="1"/>
  <c r="L363" i="1"/>
  <c r="L368" i="1"/>
  <c r="L573" i="1"/>
  <c r="L578" i="1"/>
  <c r="L521" i="1"/>
  <c r="L551" i="1"/>
  <c r="L425" i="1"/>
  <c r="L395" i="1"/>
  <c r="L550" i="1"/>
  <c r="L291" i="1"/>
  <c r="L39" i="1"/>
  <c r="L165" i="1"/>
</calcChain>
</file>

<file path=xl/sharedStrings.xml><?xml version="1.0" encoding="utf-8"?>
<sst xmlns="http://schemas.openxmlformats.org/spreadsheetml/2006/main" count="884" uniqueCount="125">
  <si>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</si>
  <si>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</si>
  <si>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</si>
  <si>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</si>
  <si>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</si>
  <si>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</si>
  <si>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</si>
  <si>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</si>
  <si>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</si>
  <si>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</si>
  <si>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</si>
  <si>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</si>
  <si>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</si>
  <si>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</si>
  <si>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</si>
  <si>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</si>
  <si>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</si>
  <si>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</si>
  <si>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</si>
  <si>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</si>
  <si>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</si>
  <si>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</si>
  <si>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</si>
  <si>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</si>
  <si>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</si>
  <si>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</si>
  <si>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</si>
  <si>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</si>
  <si>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</si>
  <si>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</si>
  <si>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</si>
  <si>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</si>
  <si>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</si>
  <si>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</si>
  <si>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</si>
  <si>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</si>
  <si>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</si>
  <si>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</si>
  <si>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</si>
  <si>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</si>
  <si>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</si>
  <si>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</si>
  <si>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</si>
  <si>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</si>
  <si>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ГКОУ "Кимрская школа-интернат"</t>
  </si>
  <si>
    <t>Каша геркулесовая молочная</t>
  </si>
  <si>
    <t>11-18 лет</t>
  </si>
  <si>
    <t>Директор</t>
  </si>
  <si>
    <t>Ломоносов В.В.</t>
  </si>
  <si>
    <t>Яйцо отварное</t>
  </si>
  <si>
    <t>Какао с молоком</t>
  </si>
  <si>
    <t>Хлеб пшеничный</t>
  </si>
  <si>
    <t>масло</t>
  </si>
  <si>
    <t>Масло сливочное</t>
  </si>
  <si>
    <t xml:space="preserve">Сок </t>
  </si>
  <si>
    <t>Овощи порционные</t>
  </si>
  <si>
    <t>Суп гороховый</t>
  </si>
  <si>
    <t>Котлета мясная</t>
  </si>
  <si>
    <t>Макароны с маслом</t>
  </si>
  <si>
    <t>Компот из сухофруктов</t>
  </si>
  <si>
    <t>Хлеб ржано-пшеничный</t>
  </si>
  <si>
    <t xml:space="preserve">Хлеб пшеничный </t>
  </si>
  <si>
    <t>Молоко кипяченое</t>
  </si>
  <si>
    <t>Каша гречневая рассыпчатая</t>
  </si>
  <si>
    <t>Биточки рыбные с соусом</t>
  </si>
  <si>
    <t>Чай сладкий</t>
  </si>
  <si>
    <t>Каша гречневая молочная</t>
  </si>
  <si>
    <t>Сливочное масло</t>
  </si>
  <si>
    <t>Кондитерское изделие</t>
  </si>
  <si>
    <t>Кисломолочный продукт</t>
  </si>
  <si>
    <t>Рагу овощное с мясом</t>
  </si>
  <si>
    <t>Сок</t>
  </si>
  <si>
    <t>Рыба запеченая с картофелем</t>
  </si>
  <si>
    <t>хлеб черн</t>
  </si>
  <si>
    <t>Каша овсяная молочная</t>
  </si>
  <si>
    <t>Чай сладкий с молоком</t>
  </si>
  <si>
    <t>Рыба тушеная с овощами</t>
  </si>
  <si>
    <t>Фрукты</t>
  </si>
  <si>
    <t>Молоко копяченое</t>
  </si>
  <si>
    <t>Плов с мясом</t>
  </si>
  <si>
    <t>Хлеб пражно-пшеничный</t>
  </si>
  <si>
    <t>Каша манная молочная</t>
  </si>
  <si>
    <t>Кофейный напиток с молоком</t>
  </si>
  <si>
    <t>Суп картофельный с крупой</t>
  </si>
  <si>
    <t>Картофельное пюре</t>
  </si>
  <si>
    <t>Рыба запеченая</t>
  </si>
  <si>
    <t>овощи</t>
  </si>
  <si>
    <t>Каша рисовая молочная</t>
  </si>
  <si>
    <t>Чай с лимоном</t>
  </si>
  <si>
    <t>Суп рассольник</t>
  </si>
  <si>
    <t>Свекольник с мясом</t>
  </si>
  <si>
    <t xml:space="preserve">Бефстроганов </t>
  </si>
  <si>
    <t>Макароны отварные</t>
  </si>
  <si>
    <t>Котлета рыбная</t>
  </si>
  <si>
    <t>Капуста тушеная</t>
  </si>
  <si>
    <t>выпечка</t>
  </si>
  <si>
    <t>Котлета куриная</t>
  </si>
  <si>
    <t>Рис отварной</t>
  </si>
  <si>
    <t>Овощное рагу</t>
  </si>
  <si>
    <t>Суп молочный с вермишелью</t>
  </si>
  <si>
    <t>Чай с молоком</t>
  </si>
  <si>
    <t>Суп рисовый</t>
  </si>
  <si>
    <t>Голубцы ленивые</t>
  </si>
  <si>
    <t>сыр</t>
  </si>
  <si>
    <t>Сыр</t>
  </si>
  <si>
    <t>Гуляш мясной</t>
  </si>
  <si>
    <t>Каша пшенная молочная</t>
  </si>
  <si>
    <t>Овощи припущенные</t>
  </si>
  <si>
    <t xml:space="preserve">Хлеб пшеничный  </t>
  </si>
  <si>
    <t>Суп рыбный</t>
  </si>
  <si>
    <t>Птица отварная</t>
  </si>
  <si>
    <t>Жаркое по домашнему</t>
  </si>
  <si>
    <t>Бефстроганов</t>
  </si>
  <si>
    <t>Гречневая каша рассыпчатая</t>
  </si>
  <si>
    <t>Рыба отварная с соусом</t>
  </si>
  <si>
    <t>Булочное изделие</t>
  </si>
  <si>
    <t>Свекольник</t>
  </si>
  <si>
    <t>Каша рисовая рассыпчатая</t>
  </si>
  <si>
    <t>Овощи тушеные</t>
  </si>
  <si>
    <t>Борщ со сметаной</t>
  </si>
  <si>
    <t>Пюре картофельное</t>
  </si>
  <si>
    <t>Рыба запеченая с соусом</t>
  </si>
  <si>
    <t>Борщ со метаной</t>
  </si>
  <si>
    <t xml:space="preserve">Щи </t>
  </si>
  <si>
    <t xml:space="preserve">Борщ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</si>
</sst>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397" sqref="N39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44</v>
      </c>
      <c r="D1" s="62"/>
      <c r="E1" s="62"/>
      <c r="F1" s="13" t="s">
        <v>15</v>
      </c>
      <c r="G1" s="2" t="s">
        <v>16</v>
      </c>
      <c r="H1" s="63" t="s">
        <v>47</v>
      </c>
      <c r="I1" s="63"/>
      <c r="J1" s="63"/>
      <c r="K1" s="63"/>
    </row>
    <row r="2" spans="1:12" ht="18" x14ac:dyDescent="0.2">
      <c r="A2" s="43" t="s">
        <v>6</v>
      </c>
      <c r="C2" s="2"/>
      <c r="G2" s="2" t="s">
        <v>17</v>
      </c>
      <c r="H2" s="63" t="s">
        <v>48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46" t="s">
        <v>46</v>
      </c>
      <c r="G3" s="2" t="s">
        <v>18</v>
      </c>
      <c r="H3" s="55">
        <v>1</v>
      </c>
      <c r="I3" s="55">
        <v>1</v>
      </c>
      <c r="J3" s="56">
        <v>2024</v>
      </c>
      <c r="K3" s="1"/>
    </row>
    <row r="4" spans="1:12" x14ac:dyDescent="0.2">
      <c r="C4" s="2"/>
      <c r="D4" s="4"/>
      <c r="H4" s="57" t="s">
        <v>41</v>
      </c>
      <c r="I4" s="57" t="s">
        <v>42</v>
      </c>
      <c r="J4" s="57" t="s">
        <v>43</v>
      </c>
    </row>
    <row r="5" spans="1:12" ht="33.75" x14ac:dyDescent="0.2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7" t="s">
        <v>45</v>
      </c>
      <c r="F6" s="48">
        <v>250</v>
      </c>
      <c r="G6" s="48">
        <v>9</v>
      </c>
      <c r="H6" s="48">
        <v>11</v>
      </c>
      <c r="I6" s="48">
        <v>44</v>
      </c>
      <c r="J6" s="48">
        <v>212</v>
      </c>
      <c r="K6" s="49">
        <v>168</v>
      </c>
      <c r="L6" s="48"/>
    </row>
    <row r="7" spans="1:12" ht="15" x14ac:dyDescent="0.25">
      <c r="A7" s="25"/>
      <c r="B7" s="16"/>
      <c r="C7" s="11"/>
      <c r="D7" s="6" t="s">
        <v>26</v>
      </c>
      <c r="E7" s="50" t="s">
        <v>49</v>
      </c>
      <c r="F7" s="51">
        <v>40</v>
      </c>
      <c r="G7" s="51">
        <v>5</v>
      </c>
      <c r="H7" s="51">
        <v>5</v>
      </c>
      <c r="I7" s="51">
        <v>0</v>
      </c>
      <c r="J7" s="51">
        <v>63</v>
      </c>
      <c r="K7" s="52">
        <v>302</v>
      </c>
      <c r="L7" s="51"/>
    </row>
    <row r="8" spans="1:12" ht="15" x14ac:dyDescent="0.25">
      <c r="A8" s="25"/>
      <c r="B8" s="16"/>
      <c r="C8" s="11"/>
      <c r="D8" s="7" t="s">
        <v>21</v>
      </c>
      <c r="E8" s="50" t="s">
        <v>50</v>
      </c>
      <c r="F8" s="51">
        <v>200</v>
      </c>
      <c r="G8" s="51">
        <v>4</v>
      </c>
      <c r="H8" s="51">
        <v>3</v>
      </c>
      <c r="I8" s="51">
        <v>16</v>
      </c>
      <c r="J8" s="51">
        <v>107</v>
      </c>
      <c r="K8" s="52">
        <v>397</v>
      </c>
      <c r="L8" s="51"/>
    </row>
    <row r="9" spans="1:12" ht="15" x14ac:dyDescent="0.25">
      <c r="A9" s="25"/>
      <c r="B9" s="16"/>
      <c r="C9" s="11"/>
      <c r="D9" s="7" t="s">
        <v>22</v>
      </c>
      <c r="E9" s="50" t="s">
        <v>51</v>
      </c>
      <c r="F9" s="51">
        <v>100</v>
      </c>
      <c r="G9" s="51">
        <v>8</v>
      </c>
      <c r="H9" s="51">
        <v>4</v>
      </c>
      <c r="I9" s="51">
        <v>43</v>
      </c>
      <c r="J9" s="51">
        <v>260</v>
      </c>
      <c r="K9" s="52">
        <v>300</v>
      </c>
      <c r="L9" s="51"/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 t="s">
        <v>52</v>
      </c>
      <c r="E11" s="50" t="s">
        <v>53</v>
      </c>
      <c r="F11" s="51">
        <v>15</v>
      </c>
      <c r="G11" s="51">
        <v>1</v>
      </c>
      <c r="H11" s="51">
        <v>17</v>
      </c>
      <c r="I11" s="51">
        <v>1</v>
      </c>
      <c r="J11" s="51">
        <v>112</v>
      </c>
      <c r="K11" s="52">
        <v>308</v>
      </c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605</v>
      </c>
      <c r="G13" s="21">
        <f t="shared" ref="G13:J13" si="0">SUM(G6:G12)</f>
        <v>27</v>
      </c>
      <c r="H13" s="21">
        <f t="shared" si="0"/>
        <v>40</v>
      </c>
      <c r="I13" s="21">
        <f t="shared" si="0"/>
        <v>104</v>
      </c>
      <c r="J13" s="21">
        <f t="shared" si="0"/>
        <v>754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 t="s">
        <v>34</v>
      </c>
      <c r="E15" s="50" t="s">
        <v>115</v>
      </c>
      <c r="F15" s="51">
        <v>100</v>
      </c>
      <c r="G15" s="51">
        <v>7</v>
      </c>
      <c r="H15" s="51">
        <v>9</v>
      </c>
      <c r="I15" s="51">
        <v>10</v>
      </c>
      <c r="J15" s="51">
        <v>125</v>
      </c>
      <c r="K15" s="52">
        <v>306</v>
      </c>
      <c r="L15" s="51"/>
    </row>
    <row r="16" spans="1:12" ht="15" x14ac:dyDescent="0.25">
      <c r="A16" s="25"/>
      <c r="B16" s="16"/>
      <c r="C16" s="11"/>
      <c r="D16" s="6" t="s">
        <v>30</v>
      </c>
      <c r="E16" s="50" t="s">
        <v>54</v>
      </c>
      <c r="F16" s="51">
        <v>200</v>
      </c>
      <c r="G16" s="51">
        <v>1</v>
      </c>
      <c r="H16" s="51">
        <v>0</v>
      </c>
      <c r="I16" s="51">
        <v>20</v>
      </c>
      <c r="J16" s="51">
        <v>92</v>
      </c>
      <c r="K16" s="52">
        <v>320</v>
      </c>
      <c r="L16" s="51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300</v>
      </c>
      <c r="G17" s="21">
        <f t="shared" ref="G17:J17" si="2">SUM(G14:G16)</f>
        <v>8</v>
      </c>
      <c r="H17" s="21">
        <f t="shared" si="2"/>
        <v>9</v>
      </c>
      <c r="I17" s="21">
        <f t="shared" si="2"/>
        <v>30</v>
      </c>
      <c r="J17" s="21">
        <f t="shared" si="2"/>
        <v>217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 t="s">
        <v>55</v>
      </c>
      <c r="F18" s="51">
        <v>100</v>
      </c>
      <c r="G18" s="51">
        <v>1</v>
      </c>
      <c r="H18" s="51">
        <v>6</v>
      </c>
      <c r="I18" s="51">
        <v>8</v>
      </c>
      <c r="J18" s="51">
        <v>95</v>
      </c>
      <c r="K18" s="52">
        <v>33</v>
      </c>
      <c r="L18" s="51"/>
    </row>
    <row r="19" spans="1:12" ht="15" x14ac:dyDescent="0.25">
      <c r="A19" s="25"/>
      <c r="B19" s="16"/>
      <c r="C19" s="11"/>
      <c r="D19" s="7" t="s">
        <v>27</v>
      </c>
      <c r="E19" s="50" t="s">
        <v>56</v>
      </c>
      <c r="F19" s="51">
        <v>250</v>
      </c>
      <c r="G19" s="51">
        <v>2</v>
      </c>
      <c r="H19" s="51">
        <v>3</v>
      </c>
      <c r="I19" s="51">
        <v>14</v>
      </c>
      <c r="J19" s="51">
        <v>192</v>
      </c>
      <c r="K19" s="52">
        <v>80</v>
      </c>
      <c r="L19" s="51"/>
    </row>
    <row r="20" spans="1:12" ht="15" x14ac:dyDescent="0.25">
      <c r="A20" s="25"/>
      <c r="B20" s="16"/>
      <c r="C20" s="11"/>
      <c r="D20" s="7" t="s">
        <v>28</v>
      </c>
      <c r="E20" s="50" t="s">
        <v>57</v>
      </c>
      <c r="F20" s="51">
        <v>100</v>
      </c>
      <c r="G20" s="51">
        <v>12</v>
      </c>
      <c r="H20" s="51">
        <v>9</v>
      </c>
      <c r="I20" s="51">
        <v>13</v>
      </c>
      <c r="J20" s="51">
        <v>183</v>
      </c>
      <c r="K20" s="52">
        <v>282</v>
      </c>
      <c r="L20" s="51"/>
    </row>
    <row r="21" spans="1:12" ht="15" x14ac:dyDescent="0.25">
      <c r="A21" s="25"/>
      <c r="B21" s="16"/>
      <c r="C21" s="11"/>
      <c r="D21" s="7" t="s">
        <v>29</v>
      </c>
      <c r="E21" s="50" t="s">
        <v>58</v>
      </c>
      <c r="F21" s="51">
        <v>230</v>
      </c>
      <c r="G21" s="51">
        <v>7</v>
      </c>
      <c r="H21" s="51">
        <v>6</v>
      </c>
      <c r="I21" s="51">
        <v>35</v>
      </c>
      <c r="J21" s="51">
        <v>294</v>
      </c>
      <c r="K21" s="52">
        <v>323</v>
      </c>
      <c r="L21" s="51"/>
    </row>
    <row r="22" spans="1:12" ht="15" x14ac:dyDescent="0.25">
      <c r="A22" s="25"/>
      <c r="B22" s="16"/>
      <c r="C22" s="11"/>
      <c r="D22" s="7" t="s">
        <v>30</v>
      </c>
      <c r="E22" s="50" t="s">
        <v>59</v>
      </c>
      <c r="F22" s="51">
        <v>200</v>
      </c>
      <c r="G22" s="51">
        <v>0</v>
      </c>
      <c r="H22" s="51">
        <v>0</v>
      </c>
      <c r="I22" s="51">
        <v>25</v>
      </c>
      <c r="J22" s="51">
        <v>94</v>
      </c>
      <c r="K22" s="52">
        <v>868</v>
      </c>
      <c r="L22" s="51"/>
    </row>
    <row r="23" spans="1:12" ht="15" x14ac:dyDescent="0.25">
      <c r="A23" s="25"/>
      <c r="B23" s="16"/>
      <c r="C23" s="11"/>
      <c r="D23" s="7" t="s">
        <v>31</v>
      </c>
      <c r="E23" s="50" t="s">
        <v>61</v>
      </c>
      <c r="F23" s="51">
        <v>40</v>
      </c>
      <c r="G23" s="51">
        <v>3</v>
      </c>
      <c r="H23" s="51">
        <v>1</v>
      </c>
      <c r="I23" s="51">
        <v>21</v>
      </c>
      <c r="J23" s="51">
        <v>105</v>
      </c>
      <c r="K23" s="52">
        <v>300</v>
      </c>
      <c r="L23" s="51"/>
    </row>
    <row r="24" spans="1:12" ht="15" x14ac:dyDescent="0.25">
      <c r="A24" s="25"/>
      <c r="B24" s="16"/>
      <c r="C24" s="11"/>
      <c r="D24" s="7" t="s">
        <v>32</v>
      </c>
      <c r="E24" s="50" t="s">
        <v>60</v>
      </c>
      <c r="F24" s="51">
        <v>80</v>
      </c>
      <c r="G24" s="51">
        <v>3</v>
      </c>
      <c r="H24" s="51">
        <v>1</v>
      </c>
      <c r="I24" s="51">
        <v>29</v>
      </c>
      <c r="J24" s="51">
        <v>110</v>
      </c>
      <c r="K24" s="52">
        <v>1</v>
      </c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1000</v>
      </c>
      <c r="G27" s="21">
        <f t="shared" ref="G27:J27" si="3">SUM(G18:G26)</f>
        <v>28</v>
      </c>
      <c r="H27" s="21">
        <f t="shared" si="3"/>
        <v>26</v>
      </c>
      <c r="I27" s="21">
        <f t="shared" si="3"/>
        <v>145</v>
      </c>
      <c r="J27" s="21">
        <f t="shared" si="3"/>
        <v>1073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 t="s">
        <v>115</v>
      </c>
      <c r="F28" s="51">
        <v>100</v>
      </c>
      <c r="G28" s="51">
        <v>4</v>
      </c>
      <c r="H28" s="51">
        <v>2</v>
      </c>
      <c r="I28" s="51">
        <v>39</v>
      </c>
      <c r="J28" s="51">
        <v>219</v>
      </c>
      <c r="K28" s="52">
        <v>245</v>
      </c>
      <c r="L28" s="51"/>
    </row>
    <row r="29" spans="1:12" ht="15" x14ac:dyDescent="0.25">
      <c r="A29" s="25"/>
      <c r="B29" s="16"/>
      <c r="C29" s="11"/>
      <c r="D29" s="12" t="s">
        <v>30</v>
      </c>
      <c r="E29" s="50" t="s">
        <v>62</v>
      </c>
      <c r="F29" s="51">
        <v>200</v>
      </c>
      <c r="G29" s="51">
        <v>6</v>
      </c>
      <c r="H29" s="51">
        <v>6</v>
      </c>
      <c r="I29" s="51">
        <v>9</v>
      </c>
      <c r="J29" s="51">
        <v>118</v>
      </c>
      <c r="K29" s="52">
        <v>305</v>
      </c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300</v>
      </c>
      <c r="G32" s="21">
        <f t="shared" ref="G32:J32" si="4">SUM(G28:G31)</f>
        <v>10</v>
      </c>
      <c r="H32" s="21">
        <f t="shared" si="4"/>
        <v>8</v>
      </c>
      <c r="I32" s="21">
        <f t="shared" si="4"/>
        <v>48</v>
      </c>
      <c r="J32" s="21">
        <f t="shared" si="4"/>
        <v>337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 t="s">
        <v>64</v>
      </c>
      <c r="F33" s="51">
        <v>100</v>
      </c>
      <c r="G33" s="51">
        <v>11</v>
      </c>
      <c r="H33" s="51">
        <v>6</v>
      </c>
      <c r="I33" s="51">
        <v>4</v>
      </c>
      <c r="J33" s="51">
        <v>147</v>
      </c>
      <c r="K33" s="52">
        <v>249</v>
      </c>
      <c r="L33" s="51"/>
    </row>
    <row r="34" spans="1:12" ht="15" x14ac:dyDescent="0.25">
      <c r="A34" s="25"/>
      <c r="B34" s="16"/>
      <c r="C34" s="11"/>
      <c r="D34" s="7" t="s">
        <v>29</v>
      </c>
      <c r="E34" s="50" t="s">
        <v>63</v>
      </c>
      <c r="F34" s="51">
        <v>200</v>
      </c>
      <c r="G34" s="51">
        <v>6</v>
      </c>
      <c r="H34" s="51">
        <v>10</v>
      </c>
      <c r="I34" s="51">
        <v>50</v>
      </c>
      <c r="J34" s="51">
        <v>198</v>
      </c>
      <c r="K34" s="52">
        <v>177</v>
      </c>
      <c r="L34" s="51"/>
    </row>
    <row r="35" spans="1:12" ht="15" x14ac:dyDescent="0.25">
      <c r="A35" s="25"/>
      <c r="B35" s="16"/>
      <c r="C35" s="11"/>
      <c r="D35" s="7" t="s">
        <v>30</v>
      </c>
      <c r="E35" s="50" t="s">
        <v>65</v>
      </c>
      <c r="F35" s="51">
        <v>200</v>
      </c>
      <c r="G35" s="51">
        <v>0</v>
      </c>
      <c r="H35" s="51">
        <v>0</v>
      </c>
      <c r="I35" s="51">
        <v>14</v>
      </c>
      <c r="J35" s="51">
        <v>28</v>
      </c>
      <c r="K35" s="52">
        <v>393</v>
      </c>
      <c r="L35" s="51"/>
    </row>
    <row r="36" spans="1:12" ht="15" x14ac:dyDescent="0.25">
      <c r="A36" s="25"/>
      <c r="B36" s="16"/>
      <c r="C36" s="11"/>
      <c r="D36" s="7" t="s">
        <v>22</v>
      </c>
      <c r="E36" s="50" t="s">
        <v>51</v>
      </c>
      <c r="F36" s="51">
        <v>40</v>
      </c>
      <c r="G36" s="51">
        <v>3</v>
      </c>
      <c r="H36" s="51">
        <v>1</v>
      </c>
      <c r="I36" s="51">
        <v>21</v>
      </c>
      <c r="J36" s="51">
        <v>105</v>
      </c>
      <c r="K36" s="52">
        <v>300</v>
      </c>
      <c r="L36" s="51"/>
    </row>
    <row r="37" spans="1:12" ht="15" x14ac:dyDescent="0.25">
      <c r="A37" s="25"/>
      <c r="B37" s="16"/>
      <c r="C37" s="11"/>
      <c r="D37" s="6" t="s">
        <v>26</v>
      </c>
      <c r="E37" s="50" t="s">
        <v>55</v>
      </c>
      <c r="F37" s="51">
        <v>100</v>
      </c>
      <c r="G37" s="51">
        <v>1</v>
      </c>
      <c r="H37" s="51">
        <v>6</v>
      </c>
      <c r="I37" s="51">
        <v>8</v>
      </c>
      <c r="J37" s="51">
        <v>95</v>
      </c>
      <c r="K37" s="52">
        <v>33</v>
      </c>
      <c r="L37" s="51"/>
    </row>
    <row r="38" spans="1:12" ht="15" x14ac:dyDescent="0.25">
      <c r="A38" s="25"/>
      <c r="B38" s="16"/>
      <c r="C38" s="11"/>
      <c r="D38" s="6" t="s">
        <v>73</v>
      </c>
      <c r="E38" s="50" t="s">
        <v>60</v>
      </c>
      <c r="F38" s="51">
        <v>40</v>
      </c>
      <c r="G38" s="51">
        <v>1</v>
      </c>
      <c r="H38" s="51">
        <v>1</v>
      </c>
      <c r="I38" s="51">
        <v>15</v>
      </c>
      <c r="J38" s="51">
        <v>55</v>
      </c>
      <c r="K38" s="52">
        <v>1</v>
      </c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680</v>
      </c>
      <c r="G39" s="21">
        <f t="shared" ref="G39:J39" si="5">SUM(G33:G38)</f>
        <v>22</v>
      </c>
      <c r="H39" s="21">
        <f t="shared" si="5"/>
        <v>24</v>
      </c>
      <c r="I39" s="21">
        <f t="shared" si="5"/>
        <v>112</v>
      </c>
      <c r="J39" s="21">
        <f t="shared" si="5"/>
        <v>628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59" t="s">
        <v>4</v>
      </c>
      <c r="D47" s="60"/>
      <c r="E47" s="33"/>
      <c r="F47" s="34">
        <f>F13+F17+F27+F32+F39+F46</f>
        <v>2885</v>
      </c>
      <c r="G47" s="34">
        <f t="shared" ref="G47:J47" si="7">G13+G17+G27+G32+G39+G46</f>
        <v>95</v>
      </c>
      <c r="H47" s="34">
        <f t="shared" si="7"/>
        <v>107</v>
      </c>
      <c r="I47" s="34">
        <f t="shared" si="7"/>
        <v>439</v>
      </c>
      <c r="J47" s="34">
        <f t="shared" si="7"/>
        <v>3009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66</v>
      </c>
      <c r="F48" s="48">
        <v>250</v>
      </c>
      <c r="G48" s="48">
        <v>6</v>
      </c>
      <c r="H48" s="48">
        <v>5</v>
      </c>
      <c r="I48" s="48">
        <v>34</v>
      </c>
      <c r="J48" s="48">
        <v>183</v>
      </c>
      <c r="K48" s="49">
        <v>168</v>
      </c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21</v>
      </c>
      <c r="E50" s="50" t="s">
        <v>82</v>
      </c>
      <c r="F50" s="51">
        <v>200</v>
      </c>
      <c r="G50" s="51">
        <v>1</v>
      </c>
      <c r="H50" s="51">
        <v>2</v>
      </c>
      <c r="I50" s="51">
        <v>22</v>
      </c>
      <c r="J50" s="51">
        <v>116</v>
      </c>
      <c r="K50" s="52">
        <v>395</v>
      </c>
      <c r="L50" s="51"/>
    </row>
    <row r="51" spans="1:12" ht="15" x14ac:dyDescent="0.25">
      <c r="A51" s="15"/>
      <c r="B51" s="16"/>
      <c r="C51" s="11"/>
      <c r="D51" s="7" t="s">
        <v>22</v>
      </c>
      <c r="E51" s="50" t="s">
        <v>51</v>
      </c>
      <c r="F51" s="51">
        <v>100</v>
      </c>
      <c r="G51" s="51">
        <v>8</v>
      </c>
      <c r="H51" s="51">
        <v>4</v>
      </c>
      <c r="I51" s="51">
        <v>43</v>
      </c>
      <c r="J51" s="51">
        <v>260</v>
      </c>
      <c r="K51" s="52">
        <v>300</v>
      </c>
      <c r="L51" s="51"/>
    </row>
    <row r="52" spans="1:12" ht="15" x14ac:dyDescent="0.2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 t="s">
        <v>52</v>
      </c>
      <c r="E53" s="50" t="s">
        <v>67</v>
      </c>
      <c r="F53" s="51">
        <v>15</v>
      </c>
      <c r="G53" s="51">
        <v>1</v>
      </c>
      <c r="H53" s="51">
        <v>17</v>
      </c>
      <c r="I53" s="51">
        <v>1</v>
      </c>
      <c r="J53" s="51">
        <v>112</v>
      </c>
      <c r="K53" s="52">
        <v>308</v>
      </c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565</v>
      </c>
      <c r="G55" s="21">
        <f t="shared" ref="G55" si="8">SUM(G48:G54)</f>
        <v>16</v>
      </c>
      <c r="H55" s="21">
        <f t="shared" ref="H55" si="9">SUM(H48:H54)</f>
        <v>28</v>
      </c>
      <c r="I55" s="21">
        <f t="shared" ref="I55" si="10">SUM(I48:I54)</f>
        <v>100</v>
      </c>
      <c r="J55" s="21">
        <f t="shared" ref="J55" si="11">SUM(J48:J54)</f>
        <v>671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 t="s">
        <v>34</v>
      </c>
      <c r="E57" s="50" t="s">
        <v>68</v>
      </c>
      <c r="F57" s="51">
        <v>100</v>
      </c>
      <c r="G57" s="51">
        <v>2</v>
      </c>
      <c r="H57" s="51">
        <v>4</v>
      </c>
      <c r="I57" s="51">
        <v>27</v>
      </c>
      <c r="J57" s="51">
        <v>125</v>
      </c>
      <c r="K57" s="52">
        <v>604</v>
      </c>
      <c r="L57" s="51"/>
    </row>
    <row r="58" spans="1:12" ht="15" x14ac:dyDescent="0.25">
      <c r="A58" s="15"/>
      <c r="B58" s="16"/>
      <c r="C58" s="11"/>
      <c r="D58" s="6" t="s">
        <v>30</v>
      </c>
      <c r="E58" s="50" t="s">
        <v>69</v>
      </c>
      <c r="F58" s="51">
        <v>200</v>
      </c>
      <c r="G58" s="51">
        <v>8</v>
      </c>
      <c r="H58" s="51">
        <v>5</v>
      </c>
      <c r="I58" s="51">
        <v>8</v>
      </c>
      <c r="J58" s="51">
        <v>91</v>
      </c>
      <c r="K58" s="52">
        <v>966</v>
      </c>
      <c r="L58" s="51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300</v>
      </c>
      <c r="G59" s="21">
        <f t="shared" ref="G59" si="13">SUM(G56:G58)</f>
        <v>10</v>
      </c>
      <c r="H59" s="21">
        <f t="shared" ref="H59" si="14">SUM(H56:H58)</f>
        <v>9</v>
      </c>
      <c r="I59" s="21">
        <f t="shared" ref="I59" si="15">SUM(I56:I58)</f>
        <v>35</v>
      </c>
      <c r="J59" s="21">
        <f t="shared" ref="J59" si="16">SUM(J56:J58)</f>
        <v>216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 t="s">
        <v>55</v>
      </c>
      <c r="F60" s="51">
        <v>100</v>
      </c>
      <c r="G60" s="51">
        <v>1</v>
      </c>
      <c r="H60" s="51">
        <v>6</v>
      </c>
      <c r="I60" s="51">
        <v>8</v>
      </c>
      <c r="J60" s="51">
        <v>95</v>
      </c>
      <c r="K60" s="52">
        <v>33</v>
      </c>
      <c r="L60" s="51"/>
    </row>
    <row r="61" spans="1:12" ht="15" x14ac:dyDescent="0.25">
      <c r="A61" s="15"/>
      <c r="B61" s="16"/>
      <c r="C61" s="11"/>
      <c r="D61" s="7" t="s">
        <v>27</v>
      </c>
      <c r="E61" s="50" t="s">
        <v>89</v>
      </c>
      <c r="F61" s="51">
        <v>250</v>
      </c>
      <c r="G61" s="51">
        <v>7</v>
      </c>
      <c r="H61" s="51">
        <v>6</v>
      </c>
      <c r="I61" s="51">
        <v>11</v>
      </c>
      <c r="J61" s="51">
        <v>134</v>
      </c>
      <c r="K61" s="52">
        <v>73</v>
      </c>
      <c r="L61" s="51"/>
    </row>
    <row r="62" spans="1:12" ht="15" x14ac:dyDescent="0.25">
      <c r="A62" s="15"/>
      <c r="B62" s="16"/>
      <c r="C62" s="11"/>
      <c r="D62" s="7" t="s">
        <v>28</v>
      </c>
      <c r="E62" s="50" t="s">
        <v>70</v>
      </c>
      <c r="F62" s="51">
        <v>200</v>
      </c>
      <c r="G62" s="51">
        <v>6</v>
      </c>
      <c r="H62" s="51">
        <v>5</v>
      </c>
      <c r="I62" s="51">
        <v>34</v>
      </c>
      <c r="J62" s="51">
        <v>203</v>
      </c>
      <c r="K62" s="52">
        <v>30</v>
      </c>
      <c r="L62" s="51"/>
    </row>
    <row r="63" spans="1:12" ht="15" x14ac:dyDescent="0.25">
      <c r="A63" s="15"/>
      <c r="B63" s="16"/>
      <c r="C63" s="11"/>
      <c r="D63" s="7" t="s">
        <v>29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30</v>
      </c>
      <c r="E64" s="50" t="s">
        <v>71</v>
      </c>
      <c r="F64" s="51">
        <v>200</v>
      </c>
      <c r="G64" s="51">
        <v>1</v>
      </c>
      <c r="H64" s="51">
        <v>0</v>
      </c>
      <c r="I64" s="51">
        <v>20</v>
      </c>
      <c r="J64" s="51">
        <v>92</v>
      </c>
      <c r="K64" s="52">
        <v>320</v>
      </c>
      <c r="L64" s="51"/>
    </row>
    <row r="65" spans="1:12" ht="15" x14ac:dyDescent="0.25">
      <c r="A65" s="15"/>
      <c r="B65" s="16"/>
      <c r="C65" s="11"/>
      <c r="D65" s="7" t="s">
        <v>31</v>
      </c>
      <c r="E65" s="50" t="s">
        <v>51</v>
      </c>
      <c r="F65" s="51">
        <v>40</v>
      </c>
      <c r="G65" s="51">
        <v>3</v>
      </c>
      <c r="H65" s="51">
        <v>1</v>
      </c>
      <c r="I65" s="51">
        <v>21</v>
      </c>
      <c r="J65" s="51">
        <v>105</v>
      </c>
      <c r="K65" s="52">
        <v>300</v>
      </c>
      <c r="L65" s="51"/>
    </row>
    <row r="66" spans="1:12" ht="15" x14ac:dyDescent="0.25">
      <c r="A66" s="15"/>
      <c r="B66" s="16"/>
      <c r="C66" s="11"/>
      <c r="D66" s="7" t="s">
        <v>32</v>
      </c>
      <c r="E66" s="50" t="s">
        <v>60</v>
      </c>
      <c r="F66" s="51">
        <v>80</v>
      </c>
      <c r="G66" s="51">
        <v>3</v>
      </c>
      <c r="H66" s="51">
        <v>1</v>
      </c>
      <c r="I66" s="51">
        <v>29</v>
      </c>
      <c r="J66" s="51">
        <v>110</v>
      </c>
      <c r="K66" s="52">
        <v>1</v>
      </c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870</v>
      </c>
      <c r="G69" s="21">
        <f t="shared" ref="G69" si="18">SUM(G60:G68)</f>
        <v>21</v>
      </c>
      <c r="H69" s="21">
        <f t="shared" ref="H69" si="19">SUM(H60:H68)</f>
        <v>19</v>
      </c>
      <c r="I69" s="21">
        <f t="shared" ref="I69" si="20">SUM(I60:I68)</f>
        <v>123</v>
      </c>
      <c r="J69" s="21">
        <f t="shared" ref="J69" si="21">SUM(J60:J68)</f>
        <v>739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 t="s">
        <v>115</v>
      </c>
      <c r="F70" s="51">
        <v>100</v>
      </c>
      <c r="G70" s="51">
        <v>18</v>
      </c>
      <c r="H70" s="51">
        <v>12</v>
      </c>
      <c r="I70" s="51">
        <v>17</v>
      </c>
      <c r="J70" s="51">
        <v>247</v>
      </c>
      <c r="K70" s="52">
        <v>237</v>
      </c>
      <c r="L70" s="51"/>
    </row>
    <row r="71" spans="1:12" ht="15" x14ac:dyDescent="0.25">
      <c r="A71" s="15"/>
      <c r="B71" s="16"/>
      <c r="C71" s="11"/>
      <c r="D71" s="12" t="s">
        <v>30</v>
      </c>
      <c r="E71" s="50" t="s">
        <v>62</v>
      </c>
      <c r="F71" s="51">
        <v>200</v>
      </c>
      <c r="G71" s="51">
        <v>6</v>
      </c>
      <c r="H71" s="51">
        <v>6</v>
      </c>
      <c r="I71" s="51">
        <v>9</v>
      </c>
      <c r="J71" s="51">
        <v>118</v>
      </c>
      <c r="K71" s="52">
        <v>305</v>
      </c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300</v>
      </c>
      <c r="G74" s="21">
        <f t="shared" ref="G74" si="23">SUM(G70:G73)</f>
        <v>24</v>
      </c>
      <c r="H74" s="21">
        <f t="shared" ref="H74" si="24">SUM(H70:H73)</f>
        <v>18</v>
      </c>
      <c r="I74" s="21">
        <f t="shared" ref="I74" si="25">SUM(I70:I73)</f>
        <v>26</v>
      </c>
      <c r="J74" s="21">
        <f t="shared" ref="J74" si="26">SUM(J70:J73)</f>
        <v>365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 t="s">
        <v>72</v>
      </c>
      <c r="F75" s="51">
        <v>350</v>
      </c>
      <c r="G75" s="51">
        <v>13</v>
      </c>
      <c r="H75" s="51">
        <v>22</v>
      </c>
      <c r="I75" s="51">
        <v>32</v>
      </c>
      <c r="J75" s="51">
        <v>378</v>
      </c>
      <c r="K75" s="52">
        <v>81</v>
      </c>
      <c r="L75" s="51"/>
    </row>
    <row r="76" spans="1:12" ht="15" x14ac:dyDescent="0.25">
      <c r="A76" s="15"/>
      <c r="B76" s="16"/>
      <c r="C76" s="11"/>
      <c r="D76" s="7" t="s">
        <v>29</v>
      </c>
      <c r="E76" s="50" t="s">
        <v>55</v>
      </c>
      <c r="F76" s="51">
        <v>100</v>
      </c>
      <c r="G76" s="51">
        <v>1</v>
      </c>
      <c r="H76" s="51">
        <v>6</v>
      </c>
      <c r="I76" s="51">
        <v>8</v>
      </c>
      <c r="J76" s="51">
        <v>95</v>
      </c>
      <c r="K76" s="52">
        <v>33</v>
      </c>
      <c r="L76" s="51"/>
    </row>
    <row r="77" spans="1:12" ht="15" x14ac:dyDescent="0.25">
      <c r="A77" s="15"/>
      <c r="B77" s="16"/>
      <c r="C77" s="11"/>
      <c r="D77" s="7" t="s">
        <v>30</v>
      </c>
      <c r="E77" s="50" t="s">
        <v>65</v>
      </c>
      <c r="F77" s="51">
        <v>200</v>
      </c>
      <c r="G77" s="51">
        <v>0</v>
      </c>
      <c r="H77" s="51">
        <v>0</v>
      </c>
      <c r="I77" s="51">
        <v>14</v>
      </c>
      <c r="J77" s="51">
        <v>28</v>
      </c>
      <c r="K77" s="52">
        <v>393</v>
      </c>
      <c r="L77" s="51"/>
    </row>
    <row r="78" spans="1:12" ht="15" x14ac:dyDescent="0.25">
      <c r="A78" s="15"/>
      <c r="B78" s="16"/>
      <c r="C78" s="11"/>
      <c r="D78" s="7" t="s">
        <v>22</v>
      </c>
      <c r="E78" s="50" t="s">
        <v>51</v>
      </c>
      <c r="F78" s="51">
        <v>40</v>
      </c>
      <c r="G78" s="51">
        <v>3</v>
      </c>
      <c r="H78" s="51">
        <v>1</v>
      </c>
      <c r="I78" s="51">
        <v>21</v>
      </c>
      <c r="J78" s="51">
        <v>105</v>
      </c>
      <c r="K78" s="52">
        <v>300</v>
      </c>
      <c r="L78" s="51"/>
    </row>
    <row r="79" spans="1:12" ht="15" x14ac:dyDescent="0.25">
      <c r="A79" s="15"/>
      <c r="B79" s="16"/>
      <c r="C79" s="11"/>
      <c r="D79" s="6" t="s">
        <v>73</v>
      </c>
      <c r="E79" s="50" t="s">
        <v>60</v>
      </c>
      <c r="F79" s="51">
        <v>40</v>
      </c>
      <c r="G79" s="51">
        <v>1</v>
      </c>
      <c r="H79" s="51">
        <v>1</v>
      </c>
      <c r="I79" s="51">
        <v>15</v>
      </c>
      <c r="J79" s="51">
        <v>55</v>
      </c>
      <c r="K79" s="52">
        <v>1</v>
      </c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730</v>
      </c>
      <c r="G81" s="21">
        <f t="shared" ref="G81" si="28">SUM(G75:G80)</f>
        <v>18</v>
      </c>
      <c r="H81" s="21">
        <f t="shared" ref="H81" si="29">SUM(H75:H80)</f>
        <v>30</v>
      </c>
      <c r="I81" s="21">
        <f t="shared" ref="I81" si="30">SUM(I75:I80)</f>
        <v>90</v>
      </c>
      <c r="J81" s="21">
        <f t="shared" ref="J81" si="31">SUM(J75:J80)</f>
        <v>661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59" t="s">
        <v>4</v>
      </c>
      <c r="D89" s="60"/>
      <c r="E89" s="33"/>
      <c r="F89" s="34">
        <f>F55+F59+F69+F74+F81+F88</f>
        <v>2765</v>
      </c>
      <c r="G89" s="34">
        <f t="shared" ref="G89" si="38">G55+G59+G69+G74+G81+G88</f>
        <v>89</v>
      </c>
      <c r="H89" s="34">
        <f t="shared" ref="H89" si="39">H55+H59+H69+H74+H81+H88</f>
        <v>104</v>
      </c>
      <c r="I89" s="34">
        <f t="shared" ref="I89" si="40">I55+I59+I69+I74+I81+I88</f>
        <v>374</v>
      </c>
      <c r="J89" s="34">
        <f t="shared" ref="J89" si="41">J55+J59+J69+J74+J81+J88</f>
        <v>2652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74</v>
      </c>
      <c r="F90" s="48">
        <v>250</v>
      </c>
      <c r="G90" s="48">
        <v>10</v>
      </c>
      <c r="H90" s="48">
        <v>11</v>
      </c>
      <c r="I90" s="48">
        <v>36</v>
      </c>
      <c r="J90" s="48">
        <v>131</v>
      </c>
      <c r="K90" s="49">
        <v>168</v>
      </c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21</v>
      </c>
      <c r="E92" s="50" t="s">
        <v>75</v>
      </c>
      <c r="F92" s="51">
        <v>200</v>
      </c>
      <c r="G92" s="51">
        <v>1</v>
      </c>
      <c r="H92" s="51">
        <v>2</v>
      </c>
      <c r="I92" s="51">
        <v>22</v>
      </c>
      <c r="J92" s="51">
        <v>105</v>
      </c>
      <c r="K92" s="52">
        <v>391</v>
      </c>
      <c r="L92" s="51"/>
    </row>
    <row r="93" spans="1:12" ht="15" x14ac:dyDescent="0.25">
      <c r="A93" s="25"/>
      <c r="B93" s="16"/>
      <c r="C93" s="11"/>
      <c r="D93" s="7" t="s">
        <v>22</v>
      </c>
      <c r="E93" s="50" t="s">
        <v>51</v>
      </c>
      <c r="F93" s="51">
        <v>100</v>
      </c>
      <c r="G93" s="51">
        <v>8</v>
      </c>
      <c r="H93" s="51">
        <v>4</v>
      </c>
      <c r="I93" s="51">
        <v>43</v>
      </c>
      <c r="J93" s="51">
        <v>260</v>
      </c>
      <c r="K93" s="52">
        <v>300</v>
      </c>
      <c r="L93" s="51"/>
    </row>
    <row r="94" spans="1:12" ht="15" x14ac:dyDescent="0.25">
      <c r="A94" s="25"/>
      <c r="B94" s="16"/>
      <c r="C94" s="11"/>
      <c r="D94" s="7" t="s">
        <v>23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 t="s">
        <v>52</v>
      </c>
      <c r="E95" s="50" t="s">
        <v>53</v>
      </c>
      <c r="F95" s="51">
        <v>15</v>
      </c>
      <c r="G95" s="51">
        <v>1</v>
      </c>
      <c r="H95" s="51">
        <v>17</v>
      </c>
      <c r="I95" s="51">
        <v>1</v>
      </c>
      <c r="J95" s="51">
        <v>112</v>
      </c>
      <c r="K95" s="52">
        <v>308</v>
      </c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565</v>
      </c>
      <c r="G97" s="21">
        <f t="shared" ref="G97" si="43">SUM(G90:G96)</f>
        <v>20</v>
      </c>
      <c r="H97" s="21">
        <f t="shared" ref="H97" si="44">SUM(H90:H96)</f>
        <v>34</v>
      </c>
      <c r="I97" s="21">
        <f t="shared" ref="I97" si="45">SUM(I90:I96)</f>
        <v>102</v>
      </c>
      <c r="J97" s="21">
        <f t="shared" ref="J97" si="46">SUM(J90:J96)</f>
        <v>608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 t="s">
        <v>34</v>
      </c>
      <c r="E99" s="50" t="s">
        <v>115</v>
      </c>
      <c r="F99" s="51">
        <v>100</v>
      </c>
      <c r="G99" s="51">
        <v>2</v>
      </c>
      <c r="H99" s="51">
        <v>3</v>
      </c>
      <c r="I99" s="51">
        <v>19</v>
      </c>
      <c r="J99" s="51">
        <v>275</v>
      </c>
      <c r="K99" s="52">
        <v>459</v>
      </c>
      <c r="L99" s="51"/>
    </row>
    <row r="100" spans="1:12" ht="15" x14ac:dyDescent="0.25">
      <c r="A100" s="25"/>
      <c r="B100" s="16"/>
      <c r="C100" s="11"/>
      <c r="D100" s="6" t="s">
        <v>30</v>
      </c>
      <c r="E100" s="50" t="s">
        <v>71</v>
      </c>
      <c r="F100" s="51">
        <v>200</v>
      </c>
      <c r="G100" s="51">
        <v>1</v>
      </c>
      <c r="H100" s="51">
        <v>0</v>
      </c>
      <c r="I100" s="51">
        <v>20</v>
      </c>
      <c r="J100" s="51">
        <v>92</v>
      </c>
      <c r="K100" s="52">
        <v>320</v>
      </c>
      <c r="L100" s="51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300</v>
      </c>
      <c r="G101" s="21">
        <f t="shared" ref="G101" si="47">SUM(G98:G100)</f>
        <v>3</v>
      </c>
      <c r="H101" s="21">
        <f t="shared" ref="H101" si="48">SUM(H98:H100)</f>
        <v>3</v>
      </c>
      <c r="I101" s="21">
        <f t="shared" ref="I101" si="49">SUM(I98:I100)</f>
        <v>39</v>
      </c>
      <c r="J101" s="21">
        <f t="shared" ref="J101" si="50">SUM(J98:J100)</f>
        <v>367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 t="s">
        <v>55</v>
      </c>
      <c r="F102" s="51">
        <v>100</v>
      </c>
      <c r="G102" s="51">
        <v>1</v>
      </c>
      <c r="H102" s="51">
        <v>6</v>
      </c>
      <c r="I102" s="51">
        <v>8</v>
      </c>
      <c r="J102" s="51">
        <v>95</v>
      </c>
      <c r="K102" s="52">
        <v>33</v>
      </c>
      <c r="L102" s="51"/>
    </row>
    <row r="103" spans="1:12" ht="15" x14ac:dyDescent="0.25">
      <c r="A103" s="25"/>
      <c r="B103" s="16"/>
      <c r="C103" s="11"/>
      <c r="D103" s="7" t="s">
        <v>27</v>
      </c>
      <c r="E103" s="50" t="s">
        <v>119</v>
      </c>
      <c r="F103" s="51">
        <v>250</v>
      </c>
      <c r="G103" s="51">
        <v>2</v>
      </c>
      <c r="H103" s="51">
        <v>5</v>
      </c>
      <c r="I103" s="51">
        <v>7</v>
      </c>
      <c r="J103" s="51">
        <v>177</v>
      </c>
      <c r="K103" s="52">
        <v>66</v>
      </c>
      <c r="L103" s="51"/>
    </row>
    <row r="104" spans="1:12" ht="15" x14ac:dyDescent="0.25">
      <c r="A104" s="25"/>
      <c r="B104" s="16"/>
      <c r="C104" s="11"/>
      <c r="D104" s="7" t="s">
        <v>28</v>
      </c>
      <c r="E104" s="50" t="s">
        <v>76</v>
      </c>
      <c r="F104" s="51">
        <v>250</v>
      </c>
      <c r="G104" s="51">
        <v>8</v>
      </c>
      <c r="H104" s="51">
        <v>4</v>
      </c>
      <c r="I104" s="51">
        <v>2</v>
      </c>
      <c r="J104" s="51">
        <v>374</v>
      </c>
      <c r="K104" s="52">
        <v>247</v>
      </c>
      <c r="L104" s="51"/>
    </row>
    <row r="105" spans="1:12" ht="15" x14ac:dyDescent="0.25">
      <c r="A105" s="25"/>
      <c r="B105" s="16"/>
      <c r="C105" s="11"/>
      <c r="D105" s="7" t="s">
        <v>29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30</v>
      </c>
      <c r="E106" s="50" t="s">
        <v>59</v>
      </c>
      <c r="F106" s="51">
        <v>200</v>
      </c>
      <c r="G106" s="51">
        <v>0</v>
      </c>
      <c r="H106" s="51">
        <v>0</v>
      </c>
      <c r="I106" s="51">
        <v>25</v>
      </c>
      <c r="J106" s="51">
        <v>94</v>
      </c>
      <c r="K106" s="52">
        <v>868</v>
      </c>
      <c r="L106" s="51"/>
    </row>
    <row r="107" spans="1:12" ht="15" x14ac:dyDescent="0.25">
      <c r="A107" s="25"/>
      <c r="B107" s="16"/>
      <c r="C107" s="11"/>
      <c r="D107" s="7" t="s">
        <v>31</v>
      </c>
      <c r="E107" s="50" t="s">
        <v>51</v>
      </c>
      <c r="F107" s="51">
        <v>40</v>
      </c>
      <c r="G107" s="51">
        <v>3</v>
      </c>
      <c r="H107" s="51">
        <v>1</v>
      </c>
      <c r="I107" s="51">
        <v>21</v>
      </c>
      <c r="J107" s="51">
        <v>105</v>
      </c>
      <c r="K107" s="52">
        <v>300</v>
      </c>
      <c r="L107" s="51"/>
    </row>
    <row r="108" spans="1:12" ht="15" x14ac:dyDescent="0.25">
      <c r="A108" s="25"/>
      <c r="B108" s="16"/>
      <c r="C108" s="11"/>
      <c r="D108" s="7" t="s">
        <v>32</v>
      </c>
      <c r="E108" s="50" t="s">
        <v>60</v>
      </c>
      <c r="F108" s="51">
        <v>80</v>
      </c>
      <c r="G108" s="51">
        <v>3</v>
      </c>
      <c r="H108" s="51">
        <v>1</v>
      </c>
      <c r="I108" s="51">
        <v>29</v>
      </c>
      <c r="J108" s="51">
        <v>110</v>
      </c>
      <c r="K108" s="52">
        <v>1</v>
      </c>
      <c r="L108" s="51"/>
    </row>
    <row r="109" spans="1:12" ht="15" x14ac:dyDescent="0.25">
      <c r="A109" s="25"/>
      <c r="B109" s="16"/>
      <c r="C109" s="11"/>
      <c r="D109" s="6" t="s">
        <v>23</v>
      </c>
      <c r="E109" s="50" t="s">
        <v>77</v>
      </c>
      <c r="F109" s="51">
        <v>100</v>
      </c>
      <c r="G109" s="51">
        <v>0</v>
      </c>
      <c r="H109" s="51">
        <v>0</v>
      </c>
      <c r="I109" s="51">
        <v>14</v>
      </c>
      <c r="J109" s="51">
        <v>94</v>
      </c>
      <c r="K109" s="52">
        <v>458</v>
      </c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1020</v>
      </c>
      <c r="G111" s="21">
        <f t="shared" ref="G111" si="52">SUM(G102:G110)</f>
        <v>17</v>
      </c>
      <c r="H111" s="21">
        <f t="shared" ref="H111" si="53">SUM(H102:H110)</f>
        <v>17</v>
      </c>
      <c r="I111" s="21">
        <f t="shared" ref="I111" si="54">SUM(I102:I110)</f>
        <v>106</v>
      </c>
      <c r="J111" s="21">
        <f t="shared" ref="J111" si="55">SUM(J102:J110)</f>
        <v>1049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 t="s">
        <v>115</v>
      </c>
      <c r="F112" s="51">
        <v>100</v>
      </c>
      <c r="G112" s="51">
        <v>8</v>
      </c>
      <c r="H112" s="51">
        <v>7</v>
      </c>
      <c r="I112" s="51">
        <v>43</v>
      </c>
      <c r="J112" s="51">
        <v>271</v>
      </c>
      <c r="K112" s="52">
        <v>168</v>
      </c>
      <c r="L112" s="51"/>
    </row>
    <row r="113" spans="1:12" ht="15" x14ac:dyDescent="0.25">
      <c r="A113" s="25"/>
      <c r="B113" s="16"/>
      <c r="C113" s="11"/>
      <c r="D113" s="12" t="s">
        <v>30</v>
      </c>
      <c r="E113" s="50" t="s">
        <v>78</v>
      </c>
      <c r="F113" s="51">
        <v>200</v>
      </c>
      <c r="G113" s="51">
        <v>6</v>
      </c>
      <c r="H113" s="51">
        <v>6</v>
      </c>
      <c r="I113" s="51">
        <v>9</v>
      </c>
      <c r="J113" s="51">
        <v>118</v>
      </c>
      <c r="K113" s="52">
        <v>305</v>
      </c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300</v>
      </c>
      <c r="G116" s="21">
        <f t="shared" ref="G116" si="57">SUM(G112:G115)</f>
        <v>14</v>
      </c>
      <c r="H116" s="21">
        <f t="shared" ref="H116" si="58">SUM(H112:H115)</f>
        <v>13</v>
      </c>
      <c r="I116" s="21">
        <f t="shared" ref="I116" si="59">SUM(I112:I115)</f>
        <v>52</v>
      </c>
      <c r="J116" s="21">
        <f t="shared" ref="J116" si="60">SUM(J112:J115)</f>
        <v>389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 t="s">
        <v>79</v>
      </c>
      <c r="F117" s="51">
        <v>230</v>
      </c>
      <c r="G117" s="51">
        <v>31</v>
      </c>
      <c r="H117" s="51">
        <v>21</v>
      </c>
      <c r="I117" s="51">
        <v>35</v>
      </c>
      <c r="J117" s="51">
        <v>271</v>
      </c>
      <c r="K117" s="52">
        <v>304</v>
      </c>
      <c r="L117" s="51"/>
    </row>
    <row r="118" spans="1:12" ht="15" x14ac:dyDescent="0.25">
      <c r="A118" s="25"/>
      <c r="B118" s="16"/>
      <c r="C118" s="11"/>
      <c r="D118" s="7" t="s">
        <v>29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30</v>
      </c>
      <c r="E119" s="50" t="s">
        <v>65</v>
      </c>
      <c r="F119" s="51">
        <v>200</v>
      </c>
      <c r="G119" s="51">
        <v>0</v>
      </c>
      <c r="H119" s="51">
        <v>0</v>
      </c>
      <c r="I119" s="51">
        <v>14</v>
      </c>
      <c r="J119" s="51">
        <v>28</v>
      </c>
      <c r="K119" s="52">
        <v>393</v>
      </c>
      <c r="L119" s="51"/>
    </row>
    <row r="120" spans="1:12" ht="15" x14ac:dyDescent="0.25">
      <c r="A120" s="25"/>
      <c r="B120" s="16"/>
      <c r="C120" s="11"/>
      <c r="D120" s="7" t="s">
        <v>22</v>
      </c>
      <c r="E120" s="50" t="s">
        <v>51</v>
      </c>
      <c r="F120" s="51">
        <v>80</v>
      </c>
      <c r="G120" s="51">
        <v>6</v>
      </c>
      <c r="H120" s="51">
        <v>2</v>
      </c>
      <c r="I120" s="51">
        <v>41</v>
      </c>
      <c r="J120" s="51">
        <v>209</v>
      </c>
      <c r="K120" s="52">
        <v>300</v>
      </c>
      <c r="L120" s="51"/>
    </row>
    <row r="121" spans="1:12" ht="15" x14ac:dyDescent="0.25">
      <c r="A121" s="25"/>
      <c r="B121" s="16"/>
      <c r="C121" s="11"/>
      <c r="D121" s="6" t="s">
        <v>73</v>
      </c>
      <c r="E121" s="50" t="s">
        <v>80</v>
      </c>
      <c r="F121" s="51">
        <v>40</v>
      </c>
      <c r="G121" s="51">
        <v>1</v>
      </c>
      <c r="H121" s="51">
        <v>1</v>
      </c>
      <c r="I121" s="51">
        <v>15</v>
      </c>
      <c r="J121" s="51">
        <v>55</v>
      </c>
      <c r="K121" s="52">
        <v>1</v>
      </c>
      <c r="L121" s="51"/>
    </row>
    <row r="122" spans="1:12" ht="15" x14ac:dyDescent="0.25">
      <c r="A122" s="25"/>
      <c r="B122" s="16"/>
      <c r="C122" s="11"/>
      <c r="D122" s="6" t="s">
        <v>23</v>
      </c>
      <c r="E122" s="50" t="s">
        <v>77</v>
      </c>
      <c r="F122" s="51">
        <v>100</v>
      </c>
      <c r="G122" s="51">
        <v>0</v>
      </c>
      <c r="H122" s="51">
        <v>0</v>
      </c>
      <c r="I122" s="51">
        <v>14</v>
      </c>
      <c r="J122" s="51">
        <v>94</v>
      </c>
      <c r="K122" s="52">
        <v>458</v>
      </c>
      <c r="L122" s="51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650</v>
      </c>
      <c r="G123" s="21">
        <f t="shared" ref="G123" si="62">SUM(G117:G122)</f>
        <v>38</v>
      </c>
      <c r="H123" s="21">
        <f t="shared" ref="H123" si="63">SUM(H117:H122)</f>
        <v>24</v>
      </c>
      <c r="I123" s="21">
        <f t="shared" ref="I123" si="64">SUM(I117:I122)</f>
        <v>119</v>
      </c>
      <c r="J123" s="21">
        <f t="shared" ref="J123" si="65">SUM(J117:J122)</f>
        <v>657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59" t="s">
        <v>4</v>
      </c>
      <c r="D131" s="60"/>
      <c r="E131" s="33"/>
      <c r="F131" s="34">
        <f>F97+F101+F111+F116+F123+F130</f>
        <v>2835</v>
      </c>
      <c r="G131" s="34">
        <f t="shared" ref="G131" si="72">G97+G101+G111+G116+G123+G130</f>
        <v>92</v>
      </c>
      <c r="H131" s="34">
        <f t="shared" ref="H131" si="73">H97+H101+H111+H116+H123+H130</f>
        <v>91</v>
      </c>
      <c r="I131" s="34">
        <f t="shared" ref="I131" si="74">I97+I101+I111+I116+I123+I130</f>
        <v>418</v>
      </c>
      <c r="J131" s="34">
        <f t="shared" ref="J131" si="75">J97+J101+J111+J116+J123+J130</f>
        <v>3070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7" t="s">
        <v>81</v>
      </c>
      <c r="F132" s="48">
        <v>250</v>
      </c>
      <c r="G132" s="48">
        <v>10</v>
      </c>
      <c r="H132" s="48">
        <v>13</v>
      </c>
      <c r="I132" s="48">
        <v>42</v>
      </c>
      <c r="J132" s="48">
        <v>289</v>
      </c>
      <c r="K132" s="49">
        <v>168</v>
      </c>
      <c r="L132" s="48"/>
    </row>
    <row r="133" spans="1:12" ht="15" x14ac:dyDescent="0.25">
      <c r="A133" s="25"/>
      <c r="B133" s="16"/>
      <c r="C133" s="11"/>
      <c r="D133" s="6" t="s">
        <v>26</v>
      </c>
      <c r="E133" s="50" t="s">
        <v>49</v>
      </c>
      <c r="F133" s="51">
        <v>40</v>
      </c>
      <c r="G133" s="51">
        <v>5</v>
      </c>
      <c r="H133" s="51">
        <v>5</v>
      </c>
      <c r="I133" s="51">
        <v>0</v>
      </c>
      <c r="J133" s="51">
        <v>63</v>
      </c>
      <c r="K133" s="52">
        <v>302</v>
      </c>
      <c r="L133" s="51"/>
    </row>
    <row r="134" spans="1:12" ht="15" x14ac:dyDescent="0.25">
      <c r="A134" s="25"/>
      <c r="B134" s="16"/>
      <c r="C134" s="11"/>
      <c r="D134" s="7" t="s">
        <v>21</v>
      </c>
      <c r="E134" s="50" t="s">
        <v>50</v>
      </c>
      <c r="F134" s="51">
        <v>200</v>
      </c>
      <c r="G134" s="51">
        <v>4</v>
      </c>
      <c r="H134" s="51">
        <v>3</v>
      </c>
      <c r="I134" s="51">
        <v>16</v>
      </c>
      <c r="J134" s="51">
        <v>107</v>
      </c>
      <c r="K134" s="52">
        <v>397</v>
      </c>
      <c r="L134" s="51"/>
    </row>
    <row r="135" spans="1:12" ht="15" x14ac:dyDescent="0.25">
      <c r="A135" s="25"/>
      <c r="B135" s="16"/>
      <c r="C135" s="11"/>
      <c r="D135" s="7" t="s">
        <v>22</v>
      </c>
      <c r="E135" s="50" t="s">
        <v>51</v>
      </c>
      <c r="F135" s="51">
        <v>100</v>
      </c>
      <c r="G135" s="51">
        <v>8</v>
      </c>
      <c r="H135" s="51">
        <v>4</v>
      </c>
      <c r="I135" s="51">
        <v>43</v>
      </c>
      <c r="J135" s="51">
        <v>260</v>
      </c>
      <c r="K135" s="52">
        <v>300</v>
      </c>
      <c r="L135" s="51"/>
    </row>
    <row r="136" spans="1:12" ht="15" x14ac:dyDescent="0.25">
      <c r="A136" s="25"/>
      <c r="B136" s="16"/>
      <c r="C136" s="11"/>
      <c r="D136" s="7" t="s">
        <v>23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 t="s">
        <v>52</v>
      </c>
      <c r="E137" s="50" t="s">
        <v>53</v>
      </c>
      <c r="F137" s="51">
        <v>15</v>
      </c>
      <c r="G137" s="51">
        <v>1</v>
      </c>
      <c r="H137" s="51">
        <v>17</v>
      </c>
      <c r="I137" s="51">
        <v>1</v>
      </c>
      <c r="J137" s="51">
        <v>112</v>
      </c>
      <c r="K137" s="52">
        <v>308</v>
      </c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605</v>
      </c>
      <c r="G139" s="21">
        <f t="shared" ref="G139" si="77">SUM(G132:G138)</f>
        <v>28</v>
      </c>
      <c r="H139" s="21">
        <f t="shared" ref="H139" si="78">SUM(H132:H138)</f>
        <v>42</v>
      </c>
      <c r="I139" s="21">
        <f t="shared" ref="I139" si="79">SUM(I132:I138)</f>
        <v>102</v>
      </c>
      <c r="J139" s="21">
        <f t="shared" ref="J139" si="80">SUM(J132:J138)</f>
        <v>831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 t="s">
        <v>22</v>
      </c>
      <c r="E141" s="50" t="s">
        <v>115</v>
      </c>
      <c r="F141" s="51">
        <v>100</v>
      </c>
      <c r="G141" s="51">
        <v>8</v>
      </c>
      <c r="H141" s="51">
        <v>7</v>
      </c>
      <c r="I141" s="51">
        <v>43</v>
      </c>
      <c r="J141" s="51">
        <v>154</v>
      </c>
      <c r="K141" s="52">
        <v>169</v>
      </c>
      <c r="L141" s="51"/>
    </row>
    <row r="142" spans="1:12" ht="15" x14ac:dyDescent="0.25">
      <c r="A142" s="25"/>
      <c r="B142" s="16"/>
      <c r="C142" s="11"/>
      <c r="D142" s="6" t="s">
        <v>30</v>
      </c>
      <c r="E142" s="50" t="s">
        <v>71</v>
      </c>
      <c r="F142" s="51">
        <v>200</v>
      </c>
      <c r="G142" s="51">
        <v>1</v>
      </c>
      <c r="H142" s="51">
        <v>0</v>
      </c>
      <c r="I142" s="51">
        <v>20</v>
      </c>
      <c r="J142" s="51">
        <v>92</v>
      </c>
      <c r="K142" s="52">
        <v>320</v>
      </c>
      <c r="L142" s="51"/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300</v>
      </c>
      <c r="G143" s="21">
        <f t="shared" ref="G143" si="82">SUM(G140:G142)</f>
        <v>9</v>
      </c>
      <c r="H143" s="21">
        <f t="shared" ref="H143" si="83">SUM(H140:H142)</f>
        <v>7</v>
      </c>
      <c r="I143" s="21">
        <f t="shared" ref="I143" si="84">SUM(I140:I142)</f>
        <v>63</v>
      </c>
      <c r="J143" s="21">
        <f t="shared" ref="J143" si="85">SUM(J140:J142)</f>
        <v>246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 t="s">
        <v>55</v>
      </c>
      <c r="F144" s="51">
        <v>100</v>
      </c>
      <c r="G144" s="51">
        <v>1</v>
      </c>
      <c r="H144" s="51">
        <v>6</v>
      </c>
      <c r="I144" s="51">
        <v>8</v>
      </c>
      <c r="J144" s="51">
        <v>95</v>
      </c>
      <c r="K144" s="52">
        <v>20</v>
      </c>
      <c r="L144" s="51"/>
    </row>
    <row r="145" spans="1:12" ht="15" x14ac:dyDescent="0.25">
      <c r="A145" s="25"/>
      <c r="B145" s="16"/>
      <c r="C145" s="11"/>
      <c r="D145" s="7" t="s">
        <v>27</v>
      </c>
      <c r="E145" s="50" t="s">
        <v>83</v>
      </c>
      <c r="F145" s="51">
        <v>250</v>
      </c>
      <c r="G145" s="51">
        <v>2</v>
      </c>
      <c r="H145" s="51">
        <v>3</v>
      </c>
      <c r="I145" s="51">
        <v>14</v>
      </c>
      <c r="J145" s="51">
        <v>192</v>
      </c>
      <c r="K145" s="52">
        <v>80</v>
      </c>
      <c r="L145" s="51"/>
    </row>
    <row r="146" spans="1:12" ht="15" x14ac:dyDescent="0.25">
      <c r="A146" s="25"/>
      <c r="B146" s="16"/>
      <c r="C146" s="11"/>
      <c r="D146" s="7" t="s">
        <v>28</v>
      </c>
      <c r="E146" s="50" t="s">
        <v>57</v>
      </c>
      <c r="F146" s="51">
        <v>100</v>
      </c>
      <c r="G146" s="51">
        <v>12</v>
      </c>
      <c r="H146" s="51">
        <v>9</v>
      </c>
      <c r="I146" s="51">
        <v>13</v>
      </c>
      <c r="J146" s="51">
        <v>183</v>
      </c>
      <c r="K146" s="52">
        <v>282</v>
      </c>
      <c r="L146" s="51"/>
    </row>
    <row r="147" spans="1:12" ht="15" x14ac:dyDescent="0.25">
      <c r="A147" s="25"/>
      <c r="B147" s="16"/>
      <c r="C147" s="11"/>
      <c r="D147" s="7" t="s">
        <v>29</v>
      </c>
      <c r="E147" s="50" t="s">
        <v>84</v>
      </c>
      <c r="F147" s="51">
        <v>200</v>
      </c>
      <c r="G147" s="51">
        <v>6</v>
      </c>
      <c r="H147" s="51">
        <v>5</v>
      </c>
      <c r="I147" s="51">
        <v>34</v>
      </c>
      <c r="J147" s="51">
        <v>203</v>
      </c>
      <c r="K147" s="52">
        <v>321</v>
      </c>
      <c r="L147" s="51"/>
    </row>
    <row r="148" spans="1:12" ht="15" x14ac:dyDescent="0.25">
      <c r="A148" s="25"/>
      <c r="B148" s="16"/>
      <c r="C148" s="11"/>
      <c r="D148" s="7" t="s">
        <v>30</v>
      </c>
      <c r="E148" s="50" t="s">
        <v>71</v>
      </c>
      <c r="F148" s="51">
        <v>200</v>
      </c>
      <c r="G148" s="51">
        <v>1</v>
      </c>
      <c r="H148" s="51">
        <v>0</v>
      </c>
      <c r="I148" s="51">
        <v>20</v>
      </c>
      <c r="J148" s="51">
        <v>92</v>
      </c>
      <c r="K148" s="52">
        <v>320</v>
      </c>
      <c r="L148" s="51"/>
    </row>
    <row r="149" spans="1:12" ht="15" x14ac:dyDescent="0.25">
      <c r="A149" s="25"/>
      <c r="B149" s="16"/>
      <c r="C149" s="11"/>
      <c r="D149" s="7" t="s">
        <v>31</v>
      </c>
      <c r="E149" s="50" t="s">
        <v>61</v>
      </c>
      <c r="F149" s="51">
        <v>40</v>
      </c>
      <c r="G149" s="51">
        <v>3</v>
      </c>
      <c r="H149" s="51">
        <v>1</v>
      </c>
      <c r="I149" s="51">
        <v>21</v>
      </c>
      <c r="J149" s="51">
        <v>105</v>
      </c>
      <c r="K149" s="52">
        <v>300</v>
      </c>
      <c r="L149" s="51"/>
    </row>
    <row r="150" spans="1:12" ht="15" x14ac:dyDescent="0.25">
      <c r="A150" s="25"/>
      <c r="B150" s="16"/>
      <c r="C150" s="11"/>
      <c r="D150" s="7" t="s">
        <v>32</v>
      </c>
      <c r="E150" s="50" t="s">
        <v>60</v>
      </c>
      <c r="F150" s="51">
        <v>80</v>
      </c>
      <c r="G150" s="51">
        <v>3</v>
      </c>
      <c r="H150" s="51">
        <v>1</v>
      </c>
      <c r="I150" s="51">
        <v>29</v>
      </c>
      <c r="J150" s="51">
        <v>110</v>
      </c>
      <c r="K150" s="52">
        <v>1</v>
      </c>
      <c r="L150" s="51"/>
    </row>
    <row r="151" spans="1:12" ht="15" x14ac:dyDescent="0.25">
      <c r="A151" s="25"/>
      <c r="B151" s="16"/>
      <c r="C151" s="11"/>
      <c r="D151" s="6" t="s">
        <v>23</v>
      </c>
      <c r="E151" s="50" t="s">
        <v>77</v>
      </c>
      <c r="F151" s="51">
        <v>185</v>
      </c>
      <c r="G151" s="51">
        <v>2</v>
      </c>
      <c r="H151" s="51">
        <v>0</v>
      </c>
      <c r="I151" s="51">
        <v>3</v>
      </c>
      <c r="J151" s="51">
        <v>80</v>
      </c>
      <c r="K151" s="52">
        <v>317</v>
      </c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1155</v>
      </c>
      <c r="G153" s="21">
        <f t="shared" ref="G153" si="87">SUM(G144:G152)</f>
        <v>30</v>
      </c>
      <c r="H153" s="21">
        <f t="shared" ref="H153" si="88">SUM(H144:H152)</f>
        <v>25</v>
      </c>
      <c r="I153" s="21">
        <f t="shared" ref="I153" si="89">SUM(I144:I152)</f>
        <v>142</v>
      </c>
      <c r="J153" s="21">
        <f t="shared" ref="J153" si="90">SUM(J144:J152)</f>
        <v>1060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 t="s">
        <v>115</v>
      </c>
      <c r="F154" s="51">
        <v>100</v>
      </c>
      <c r="G154" s="51">
        <v>10</v>
      </c>
      <c r="H154" s="51">
        <v>5</v>
      </c>
      <c r="I154" s="51">
        <v>28</v>
      </c>
      <c r="J154" s="51">
        <v>242</v>
      </c>
      <c r="K154" s="52">
        <v>459</v>
      </c>
      <c r="L154" s="51"/>
    </row>
    <row r="155" spans="1:12" ht="15" x14ac:dyDescent="0.25">
      <c r="A155" s="25"/>
      <c r="B155" s="16"/>
      <c r="C155" s="11"/>
      <c r="D155" s="12" t="s">
        <v>30</v>
      </c>
      <c r="E155" s="50" t="s">
        <v>62</v>
      </c>
      <c r="F155" s="51">
        <v>200</v>
      </c>
      <c r="G155" s="51">
        <v>6</v>
      </c>
      <c r="H155" s="51">
        <v>6</v>
      </c>
      <c r="I155" s="51">
        <v>9</v>
      </c>
      <c r="J155" s="51">
        <v>118</v>
      </c>
      <c r="K155" s="52">
        <v>305</v>
      </c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300</v>
      </c>
      <c r="G158" s="21">
        <f t="shared" ref="G158" si="92">SUM(G154:G157)</f>
        <v>16</v>
      </c>
      <c r="H158" s="21">
        <f t="shared" ref="H158" si="93">SUM(H154:H157)</f>
        <v>11</v>
      </c>
      <c r="I158" s="21">
        <f t="shared" ref="I158" si="94">SUM(I154:I157)</f>
        <v>37</v>
      </c>
      <c r="J158" s="21">
        <f t="shared" ref="J158" si="95">SUM(J154:J157)</f>
        <v>360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 t="s">
        <v>85</v>
      </c>
      <c r="F159" s="51">
        <v>100</v>
      </c>
      <c r="G159" s="51">
        <v>16</v>
      </c>
      <c r="H159" s="51">
        <v>5</v>
      </c>
      <c r="I159" s="51">
        <v>3</v>
      </c>
      <c r="J159" s="51">
        <v>120</v>
      </c>
      <c r="K159" s="52">
        <v>249</v>
      </c>
      <c r="L159" s="51"/>
    </row>
    <row r="160" spans="1:12" ht="15" x14ac:dyDescent="0.25">
      <c r="A160" s="25"/>
      <c r="B160" s="16"/>
      <c r="C160" s="11"/>
      <c r="D160" s="7" t="s">
        <v>29</v>
      </c>
      <c r="E160" s="50" t="s">
        <v>63</v>
      </c>
      <c r="F160" s="51">
        <v>200</v>
      </c>
      <c r="G160" s="51">
        <v>6</v>
      </c>
      <c r="H160" s="51">
        <v>10</v>
      </c>
      <c r="I160" s="51">
        <v>50</v>
      </c>
      <c r="J160" s="51">
        <v>198</v>
      </c>
      <c r="K160" s="52">
        <v>177</v>
      </c>
      <c r="L160" s="51"/>
    </row>
    <row r="161" spans="1:12" ht="15" x14ac:dyDescent="0.25">
      <c r="A161" s="25"/>
      <c r="B161" s="16"/>
      <c r="C161" s="11"/>
      <c r="D161" s="7" t="s">
        <v>30</v>
      </c>
      <c r="E161" s="50" t="s">
        <v>65</v>
      </c>
      <c r="F161" s="51">
        <v>200</v>
      </c>
      <c r="G161" s="51">
        <v>0</v>
      </c>
      <c r="H161" s="51">
        <v>0</v>
      </c>
      <c r="I161" s="51">
        <v>14</v>
      </c>
      <c r="J161" s="51">
        <v>28</v>
      </c>
      <c r="K161" s="52">
        <v>393</v>
      </c>
      <c r="L161" s="51"/>
    </row>
    <row r="162" spans="1:12" ht="15" x14ac:dyDescent="0.25">
      <c r="A162" s="25"/>
      <c r="B162" s="16"/>
      <c r="C162" s="11"/>
      <c r="D162" s="7" t="s">
        <v>22</v>
      </c>
      <c r="E162" s="50" t="s">
        <v>51</v>
      </c>
      <c r="F162" s="51">
        <v>40</v>
      </c>
      <c r="G162" s="51">
        <v>3</v>
      </c>
      <c r="H162" s="51">
        <v>1</v>
      </c>
      <c r="I162" s="51">
        <v>21</v>
      </c>
      <c r="J162" s="51">
        <v>105</v>
      </c>
      <c r="K162" s="52">
        <v>300</v>
      </c>
      <c r="L162" s="51"/>
    </row>
    <row r="163" spans="1:12" ht="15" x14ac:dyDescent="0.25">
      <c r="A163" s="25"/>
      <c r="B163" s="16"/>
      <c r="C163" s="11"/>
      <c r="D163" s="6" t="s">
        <v>86</v>
      </c>
      <c r="E163" s="50" t="s">
        <v>55</v>
      </c>
      <c r="F163" s="51">
        <v>100</v>
      </c>
      <c r="G163" s="51">
        <v>1</v>
      </c>
      <c r="H163" s="51">
        <v>6</v>
      </c>
      <c r="I163" s="51">
        <v>8</v>
      </c>
      <c r="J163" s="51">
        <v>95</v>
      </c>
      <c r="K163" s="52">
        <v>45</v>
      </c>
      <c r="L163" s="51"/>
    </row>
    <row r="164" spans="1:12" ht="15" x14ac:dyDescent="0.25">
      <c r="A164" s="25"/>
      <c r="B164" s="16"/>
      <c r="C164" s="11"/>
      <c r="D164" s="6" t="s">
        <v>73</v>
      </c>
      <c r="E164" s="50" t="s">
        <v>60</v>
      </c>
      <c r="F164" s="51">
        <v>40</v>
      </c>
      <c r="G164" s="51">
        <v>1</v>
      </c>
      <c r="H164" s="51">
        <v>1</v>
      </c>
      <c r="I164" s="51">
        <v>15</v>
      </c>
      <c r="J164" s="51">
        <v>55</v>
      </c>
      <c r="K164" s="52">
        <v>1</v>
      </c>
      <c r="L164" s="51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680</v>
      </c>
      <c r="G165" s="21">
        <f t="shared" ref="G165" si="97">SUM(G159:G164)</f>
        <v>27</v>
      </c>
      <c r="H165" s="21">
        <f t="shared" ref="H165" si="98">SUM(H159:H164)</f>
        <v>23</v>
      </c>
      <c r="I165" s="21">
        <f t="shared" ref="I165" si="99">SUM(I159:I164)</f>
        <v>111</v>
      </c>
      <c r="J165" s="21">
        <f t="shared" ref="J165" si="100">SUM(J159:J164)</f>
        <v>601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59" t="s">
        <v>4</v>
      </c>
      <c r="D173" s="60"/>
      <c r="E173" s="33"/>
      <c r="F173" s="34">
        <f>F139+F143+F153+F158+F165+F172</f>
        <v>3040</v>
      </c>
      <c r="G173" s="34">
        <f t="shared" ref="G173" si="107">G139+G143+G153+G158+G165+G172</f>
        <v>110</v>
      </c>
      <c r="H173" s="34">
        <f t="shared" ref="H173" si="108">H139+H143+H153+H158+H165+H172</f>
        <v>108</v>
      </c>
      <c r="I173" s="34">
        <f t="shared" ref="I173" si="109">I139+I143+I153+I158+I165+I172</f>
        <v>455</v>
      </c>
      <c r="J173" s="34">
        <f t="shared" ref="J173" si="110">J139+J143+J153+J158+J165+J172</f>
        <v>3098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19</v>
      </c>
      <c r="D174" s="5" t="s">
        <v>20</v>
      </c>
      <c r="E174" s="47" t="s">
        <v>87</v>
      </c>
      <c r="F174" s="48">
        <v>250</v>
      </c>
      <c r="G174" s="48">
        <v>10</v>
      </c>
      <c r="H174" s="48">
        <v>13</v>
      </c>
      <c r="I174" s="48">
        <v>54</v>
      </c>
      <c r="J174" s="48">
        <v>295</v>
      </c>
      <c r="K174" s="49">
        <v>168</v>
      </c>
      <c r="L174" s="48"/>
    </row>
    <row r="175" spans="1:12" ht="15" x14ac:dyDescent="0.25">
      <c r="A175" s="25"/>
      <c r="B175" s="16"/>
      <c r="C175" s="11"/>
      <c r="D175" s="6" t="s">
        <v>52</v>
      </c>
      <c r="E175" s="50" t="s">
        <v>53</v>
      </c>
      <c r="F175" s="51">
        <v>15</v>
      </c>
      <c r="G175" s="51">
        <v>1</v>
      </c>
      <c r="H175" s="51">
        <v>17</v>
      </c>
      <c r="I175" s="51">
        <v>1</v>
      </c>
      <c r="J175" s="51">
        <v>112</v>
      </c>
      <c r="K175" s="52">
        <v>308</v>
      </c>
      <c r="L175" s="51"/>
    </row>
    <row r="176" spans="1:12" ht="15" x14ac:dyDescent="0.25">
      <c r="A176" s="25"/>
      <c r="B176" s="16"/>
      <c r="C176" s="11"/>
      <c r="D176" s="7" t="s">
        <v>21</v>
      </c>
      <c r="E176" s="50" t="s">
        <v>88</v>
      </c>
      <c r="F176" s="51">
        <v>200</v>
      </c>
      <c r="G176" s="51">
        <v>4</v>
      </c>
      <c r="H176" s="51">
        <v>3</v>
      </c>
      <c r="I176" s="51">
        <v>16</v>
      </c>
      <c r="J176" s="51">
        <v>107</v>
      </c>
      <c r="K176" s="52">
        <v>392</v>
      </c>
      <c r="L176" s="51"/>
    </row>
    <row r="177" spans="1:12" ht="15" x14ac:dyDescent="0.25">
      <c r="A177" s="25"/>
      <c r="B177" s="16"/>
      <c r="C177" s="11"/>
      <c r="D177" s="7" t="s">
        <v>22</v>
      </c>
      <c r="E177" s="50" t="s">
        <v>108</v>
      </c>
      <c r="F177" s="51">
        <v>100</v>
      </c>
      <c r="G177" s="51">
        <v>8</v>
      </c>
      <c r="H177" s="51">
        <v>4</v>
      </c>
      <c r="I177" s="51">
        <v>43</v>
      </c>
      <c r="J177" s="51">
        <v>260</v>
      </c>
      <c r="K177" s="52">
        <v>300</v>
      </c>
      <c r="L177" s="51"/>
    </row>
    <row r="178" spans="1:12" ht="15" x14ac:dyDescent="0.25">
      <c r="A178" s="25"/>
      <c r="B178" s="16"/>
      <c r="C178" s="11"/>
      <c r="D178" s="7" t="s">
        <v>23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565</v>
      </c>
      <c r="G181" s="21">
        <f t="shared" ref="G181" si="112">SUM(G174:G180)</f>
        <v>23</v>
      </c>
      <c r="H181" s="21">
        <f t="shared" ref="H181" si="113">SUM(H174:H180)</f>
        <v>37</v>
      </c>
      <c r="I181" s="21">
        <f t="shared" ref="I181" si="114">SUM(I174:I180)</f>
        <v>114</v>
      </c>
      <c r="J181" s="21">
        <f t="shared" ref="J181" si="115">SUM(J174:J180)</f>
        <v>774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 t="s">
        <v>115</v>
      </c>
      <c r="F182" s="51">
        <v>100</v>
      </c>
      <c r="G182" s="51">
        <v>4</v>
      </c>
      <c r="H182" s="51">
        <v>2</v>
      </c>
      <c r="I182" s="51">
        <v>39</v>
      </c>
      <c r="J182" s="51">
        <v>219</v>
      </c>
      <c r="K182" s="52">
        <v>469</v>
      </c>
      <c r="L182" s="51"/>
    </row>
    <row r="183" spans="1:12" ht="15" x14ac:dyDescent="0.25">
      <c r="A183" s="25"/>
      <c r="B183" s="16"/>
      <c r="C183" s="11"/>
      <c r="D183" s="6" t="s">
        <v>30</v>
      </c>
      <c r="E183" s="50" t="s">
        <v>71</v>
      </c>
      <c r="F183" s="51">
        <v>200</v>
      </c>
      <c r="G183" s="51">
        <v>1</v>
      </c>
      <c r="H183" s="51">
        <v>0</v>
      </c>
      <c r="I183" s="51">
        <v>20</v>
      </c>
      <c r="J183" s="51">
        <v>92</v>
      </c>
      <c r="K183" s="52">
        <v>320</v>
      </c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300</v>
      </c>
      <c r="G185" s="21">
        <f t="shared" ref="G185" si="116">SUM(G182:G184)</f>
        <v>5</v>
      </c>
      <c r="H185" s="21">
        <f t="shared" ref="H185" si="117">SUM(H182:H184)</f>
        <v>2</v>
      </c>
      <c r="I185" s="21">
        <f t="shared" ref="I185" si="118">SUM(I182:I184)</f>
        <v>59</v>
      </c>
      <c r="J185" s="21">
        <f t="shared" ref="J185" si="119">SUM(J182:J184)</f>
        <v>311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 t="s">
        <v>55</v>
      </c>
      <c r="F186" s="51">
        <v>100</v>
      </c>
      <c r="G186" s="51">
        <v>1</v>
      </c>
      <c r="H186" s="51">
        <v>6</v>
      </c>
      <c r="I186" s="51">
        <v>8</v>
      </c>
      <c r="J186" s="51">
        <v>95</v>
      </c>
      <c r="K186" s="52">
        <v>16</v>
      </c>
      <c r="L186" s="51"/>
    </row>
    <row r="187" spans="1:12" ht="15" x14ac:dyDescent="0.25">
      <c r="A187" s="25"/>
      <c r="B187" s="16"/>
      <c r="C187" s="11"/>
      <c r="D187" s="7" t="s">
        <v>27</v>
      </c>
      <c r="E187" s="50" t="s">
        <v>90</v>
      </c>
      <c r="F187" s="51">
        <v>250</v>
      </c>
      <c r="G187" s="51">
        <v>2</v>
      </c>
      <c r="H187" s="51">
        <v>6</v>
      </c>
      <c r="I187" s="51">
        <v>17</v>
      </c>
      <c r="J187" s="51">
        <v>230</v>
      </c>
      <c r="K187" s="52">
        <v>58</v>
      </c>
      <c r="L187" s="51"/>
    </row>
    <row r="188" spans="1:12" ht="15" x14ac:dyDescent="0.25">
      <c r="A188" s="25"/>
      <c r="B188" s="16"/>
      <c r="C188" s="11"/>
      <c r="D188" s="7" t="s">
        <v>28</v>
      </c>
      <c r="E188" s="50" t="s">
        <v>91</v>
      </c>
      <c r="F188" s="51">
        <v>120</v>
      </c>
      <c r="G188" s="51">
        <v>24</v>
      </c>
      <c r="H188" s="51">
        <v>20</v>
      </c>
      <c r="I188" s="51">
        <v>6</v>
      </c>
      <c r="J188" s="51">
        <v>203</v>
      </c>
      <c r="K188" s="52">
        <v>591</v>
      </c>
      <c r="L188" s="51"/>
    </row>
    <row r="189" spans="1:12" ht="15" x14ac:dyDescent="0.25">
      <c r="A189" s="25"/>
      <c r="B189" s="16"/>
      <c r="C189" s="11"/>
      <c r="D189" s="7" t="s">
        <v>29</v>
      </c>
      <c r="E189" s="50" t="s">
        <v>92</v>
      </c>
      <c r="F189" s="51">
        <v>200</v>
      </c>
      <c r="G189" s="51">
        <v>7</v>
      </c>
      <c r="H189" s="51">
        <v>6</v>
      </c>
      <c r="I189" s="51">
        <v>35</v>
      </c>
      <c r="J189" s="51">
        <v>274</v>
      </c>
      <c r="K189" s="52">
        <v>323</v>
      </c>
      <c r="L189" s="51"/>
    </row>
    <row r="190" spans="1:12" ht="15" x14ac:dyDescent="0.25">
      <c r="A190" s="25"/>
      <c r="B190" s="16"/>
      <c r="C190" s="11"/>
      <c r="D190" s="7" t="s">
        <v>30</v>
      </c>
      <c r="E190" s="50" t="s">
        <v>59</v>
      </c>
      <c r="F190" s="51">
        <v>200</v>
      </c>
      <c r="G190" s="51">
        <v>0</v>
      </c>
      <c r="H190" s="51">
        <v>0</v>
      </c>
      <c r="I190" s="51">
        <v>25</v>
      </c>
      <c r="J190" s="51">
        <v>94</v>
      </c>
      <c r="K190" s="52">
        <v>868</v>
      </c>
      <c r="L190" s="51"/>
    </row>
    <row r="191" spans="1:12" ht="15" x14ac:dyDescent="0.25">
      <c r="A191" s="25"/>
      <c r="B191" s="16"/>
      <c r="C191" s="11"/>
      <c r="D191" s="7" t="s">
        <v>31</v>
      </c>
      <c r="E191" s="50" t="s">
        <v>51</v>
      </c>
      <c r="F191" s="51">
        <v>40</v>
      </c>
      <c r="G191" s="51">
        <v>3</v>
      </c>
      <c r="H191" s="51">
        <v>1</v>
      </c>
      <c r="I191" s="51">
        <v>21</v>
      </c>
      <c r="J191" s="51">
        <v>105</v>
      </c>
      <c r="K191" s="52">
        <v>300</v>
      </c>
      <c r="L191" s="51"/>
    </row>
    <row r="192" spans="1:12" ht="15" x14ac:dyDescent="0.25">
      <c r="A192" s="25"/>
      <c r="B192" s="16"/>
      <c r="C192" s="11"/>
      <c r="D192" s="7" t="s">
        <v>32</v>
      </c>
      <c r="E192" s="50" t="s">
        <v>60</v>
      </c>
      <c r="F192" s="51">
        <v>80</v>
      </c>
      <c r="G192" s="51">
        <v>3</v>
      </c>
      <c r="H192" s="51">
        <v>1</v>
      </c>
      <c r="I192" s="51">
        <v>29</v>
      </c>
      <c r="J192" s="51">
        <v>110</v>
      </c>
      <c r="K192" s="52">
        <v>1</v>
      </c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990</v>
      </c>
      <c r="G195" s="21">
        <f t="shared" ref="G195" si="121">SUM(G186:G194)</f>
        <v>40</v>
      </c>
      <c r="H195" s="21">
        <f t="shared" ref="H195" si="122">SUM(H186:H194)</f>
        <v>40</v>
      </c>
      <c r="I195" s="21">
        <f t="shared" ref="I195" si="123">SUM(I186:I194)</f>
        <v>141</v>
      </c>
      <c r="J195" s="21">
        <f t="shared" ref="J195" si="124">SUM(J186:J194)</f>
        <v>1111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 t="s">
        <v>115</v>
      </c>
      <c r="F196" s="51">
        <v>100</v>
      </c>
      <c r="G196" s="51">
        <v>18</v>
      </c>
      <c r="H196" s="51">
        <v>12</v>
      </c>
      <c r="I196" s="51">
        <v>17</v>
      </c>
      <c r="J196" s="51">
        <v>247</v>
      </c>
      <c r="K196" s="52">
        <v>237</v>
      </c>
      <c r="L196" s="51"/>
    </row>
    <row r="197" spans="1:12" ht="15" x14ac:dyDescent="0.25">
      <c r="A197" s="25"/>
      <c r="B197" s="16"/>
      <c r="C197" s="11"/>
      <c r="D197" s="12" t="s">
        <v>30</v>
      </c>
      <c r="E197" s="50" t="s">
        <v>78</v>
      </c>
      <c r="F197" s="51">
        <v>200</v>
      </c>
      <c r="G197" s="51">
        <v>6</v>
      </c>
      <c r="H197" s="51">
        <v>6</v>
      </c>
      <c r="I197" s="51">
        <v>9</v>
      </c>
      <c r="J197" s="51">
        <v>118</v>
      </c>
      <c r="K197" s="52">
        <v>305</v>
      </c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300</v>
      </c>
      <c r="G200" s="21">
        <f t="shared" ref="G200" si="126">SUM(G196:G199)</f>
        <v>24</v>
      </c>
      <c r="H200" s="21">
        <f t="shared" ref="H200" si="127">SUM(H196:H199)</f>
        <v>18</v>
      </c>
      <c r="I200" s="21">
        <f t="shared" ref="I200" si="128">SUM(I196:I199)</f>
        <v>26</v>
      </c>
      <c r="J200" s="21">
        <f t="shared" ref="J200" si="129">SUM(J196:J199)</f>
        <v>365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 t="s">
        <v>93</v>
      </c>
      <c r="F201" s="51">
        <v>100</v>
      </c>
      <c r="G201" s="51">
        <v>11</v>
      </c>
      <c r="H201" s="51">
        <v>6</v>
      </c>
      <c r="I201" s="51">
        <v>4</v>
      </c>
      <c r="J201" s="51">
        <v>117</v>
      </c>
      <c r="K201" s="52">
        <v>248</v>
      </c>
      <c r="L201" s="51"/>
    </row>
    <row r="202" spans="1:12" ht="15" x14ac:dyDescent="0.25">
      <c r="A202" s="25"/>
      <c r="B202" s="16"/>
      <c r="C202" s="11"/>
      <c r="D202" s="7" t="s">
        <v>29</v>
      </c>
      <c r="E202" s="50" t="s">
        <v>118</v>
      </c>
      <c r="F202" s="51">
        <v>250</v>
      </c>
      <c r="G202" s="51">
        <v>6</v>
      </c>
      <c r="H202" s="51">
        <v>8</v>
      </c>
      <c r="I202" s="51">
        <v>24</v>
      </c>
      <c r="J202" s="51">
        <v>207</v>
      </c>
      <c r="K202" s="52">
        <v>38</v>
      </c>
      <c r="L202" s="51"/>
    </row>
    <row r="203" spans="1:12" ht="15" x14ac:dyDescent="0.25">
      <c r="A203" s="25"/>
      <c r="B203" s="16"/>
      <c r="C203" s="11"/>
      <c r="D203" s="7" t="s">
        <v>30</v>
      </c>
      <c r="E203" s="50" t="s">
        <v>65</v>
      </c>
      <c r="F203" s="51">
        <v>200</v>
      </c>
      <c r="G203" s="51">
        <v>0</v>
      </c>
      <c r="H203" s="51">
        <v>0</v>
      </c>
      <c r="I203" s="51">
        <v>14</v>
      </c>
      <c r="J203" s="51">
        <v>28</v>
      </c>
      <c r="K203" s="52">
        <v>393</v>
      </c>
      <c r="L203" s="51"/>
    </row>
    <row r="204" spans="1:12" ht="15" x14ac:dyDescent="0.25">
      <c r="A204" s="25"/>
      <c r="B204" s="16"/>
      <c r="C204" s="11"/>
      <c r="D204" s="7" t="s">
        <v>22</v>
      </c>
      <c r="E204" s="50" t="s">
        <v>51</v>
      </c>
      <c r="F204" s="51">
        <v>40</v>
      </c>
      <c r="G204" s="51">
        <v>3</v>
      </c>
      <c r="H204" s="51">
        <v>1</v>
      </c>
      <c r="I204" s="51">
        <v>21</v>
      </c>
      <c r="J204" s="51">
        <v>105</v>
      </c>
      <c r="K204" s="52">
        <v>300</v>
      </c>
      <c r="L204" s="51"/>
    </row>
    <row r="205" spans="1:12" ht="15" x14ac:dyDescent="0.25">
      <c r="A205" s="25"/>
      <c r="B205" s="16"/>
      <c r="C205" s="11"/>
      <c r="D205" s="6" t="s">
        <v>86</v>
      </c>
      <c r="E205" s="50" t="s">
        <v>55</v>
      </c>
      <c r="F205" s="51">
        <v>100</v>
      </c>
      <c r="G205" s="51">
        <v>1</v>
      </c>
      <c r="H205" s="51">
        <v>6</v>
      </c>
      <c r="I205" s="51">
        <v>8</v>
      </c>
      <c r="J205" s="51">
        <v>95</v>
      </c>
      <c r="K205" s="52">
        <v>13</v>
      </c>
      <c r="L205" s="51"/>
    </row>
    <row r="206" spans="1:12" ht="15" x14ac:dyDescent="0.25">
      <c r="A206" s="25"/>
      <c r="B206" s="16"/>
      <c r="C206" s="11"/>
      <c r="D206" s="6" t="s">
        <v>73</v>
      </c>
      <c r="E206" s="50" t="s">
        <v>60</v>
      </c>
      <c r="F206" s="51">
        <v>40</v>
      </c>
      <c r="G206" s="51">
        <v>1</v>
      </c>
      <c r="H206" s="51">
        <v>1</v>
      </c>
      <c r="I206" s="51">
        <v>15</v>
      </c>
      <c r="J206" s="51">
        <v>55</v>
      </c>
      <c r="K206" s="52">
        <v>1</v>
      </c>
      <c r="L206" s="51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730</v>
      </c>
      <c r="G207" s="21">
        <f t="shared" ref="G207" si="131">SUM(G201:G206)</f>
        <v>22</v>
      </c>
      <c r="H207" s="21">
        <f t="shared" ref="H207" si="132">SUM(H201:H206)</f>
        <v>22</v>
      </c>
      <c r="I207" s="21">
        <f t="shared" ref="I207" si="133">SUM(I201:I206)</f>
        <v>86</v>
      </c>
      <c r="J207" s="21">
        <f t="shared" ref="J207" si="134">SUM(J201:J206)</f>
        <v>607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59" t="s">
        <v>4</v>
      </c>
      <c r="D215" s="60"/>
      <c r="E215" s="33"/>
      <c r="F215" s="34">
        <f>F181+F185+F195+F200+F207+F214</f>
        <v>2885</v>
      </c>
      <c r="G215" s="34">
        <f t="shared" ref="G215" si="141">G181+G185+G195+G200+G207+G214</f>
        <v>114</v>
      </c>
      <c r="H215" s="34">
        <f t="shared" ref="H215" si="142">H181+H185+H195+H200+H207+H214</f>
        <v>119</v>
      </c>
      <c r="I215" s="34">
        <f t="shared" ref="I215" si="143">I181+I185+I195+I200+I207+I214</f>
        <v>426</v>
      </c>
      <c r="J215" s="34">
        <f t="shared" ref="J215" si="144">J181+J185+J195+J200+J207+J214</f>
        <v>3168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7" t="s">
        <v>45</v>
      </c>
      <c r="F216" s="48">
        <v>250</v>
      </c>
      <c r="G216" s="48">
        <v>9</v>
      </c>
      <c r="H216" s="48">
        <v>11</v>
      </c>
      <c r="I216" s="48">
        <v>44</v>
      </c>
      <c r="J216" s="48">
        <v>212</v>
      </c>
      <c r="K216" s="49">
        <v>168</v>
      </c>
      <c r="L216" s="48"/>
    </row>
    <row r="217" spans="1:12" ht="15" x14ac:dyDescent="0.25">
      <c r="A217" s="25"/>
      <c r="B217" s="16"/>
      <c r="C217" s="11"/>
      <c r="D217" s="6" t="s">
        <v>26</v>
      </c>
      <c r="E217" s="50" t="s">
        <v>49</v>
      </c>
      <c r="F217" s="51">
        <v>40</v>
      </c>
      <c r="G217" s="51">
        <v>5</v>
      </c>
      <c r="H217" s="51">
        <v>5</v>
      </c>
      <c r="I217" s="51">
        <v>0</v>
      </c>
      <c r="J217" s="51">
        <v>63</v>
      </c>
      <c r="K217" s="52">
        <v>302</v>
      </c>
      <c r="L217" s="51"/>
    </row>
    <row r="218" spans="1:12" ht="15" x14ac:dyDescent="0.25">
      <c r="A218" s="25"/>
      <c r="B218" s="16"/>
      <c r="C218" s="11"/>
      <c r="D218" s="7" t="s">
        <v>21</v>
      </c>
      <c r="E218" s="50" t="s">
        <v>82</v>
      </c>
      <c r="F218" s="51">
        <v>200</v>
      </c>
      <c r="G218" s="51">
        <v>4</v>
      </c>
      <c r="H218" s="51">
        <v>3</v>
      </c>
      <c r="I218" s="51">
        <v>16</v>
      </c>
      <c r="J218" s="51">
        <v>107</v>
      </c>
      <c r="K218" s="52">
        <v>395</v>
      </c>
      <c r="L218" s="51"/>
    </row>
    <row r="219" spans="1:12" ht="15" x14ac:dyDescent="0.25">
      <c r="A219" s="25"/>
      <c r="B219" s="16"/>
      <c r="C219" s="11"/>
      <c r="D219" s="7" t="s">
        <v>22</v>
      </c>
      <c r="E219" s="50" t="s">
        <v>51</v>
      </c>
      <c r="F219" s="51">
        <v>100</v>
      </c>
      <c r="G219" s="51">
        <v>8</v>
      </c>
      <c r="H219" s="51">
        <v>4</v>
      </c>
      <c r="I219" s="51">
        <v>43</v>
      </c>
      <c r="J219" s="51">
        <v>260</v>
      </c>
      <c r="K219" s="52">
        <v>300</v>
      </c>
      <c r="L219" s="51"/>
    </row>
    <row r="220" spans="1:12" ht="15" x14ac:dyDescent="0.2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 t="s">
        <v>52</v>
      </c>
      <c r="E221" s="50" t="s">
        <v>53</v>
      </c>
      <c r="F221" s="51">
        <v>15</v>
      </c>
      <c r="G221" s="51">
        <v>1</v>
      </c>
      <c r="H221" s="51">
        <v>17</v>
      </c>
      <c r="I221" s="51">
        <v>1</v>
      </c>
      <c r="J221" s="51">
        <v>112</v>
      </c>
      <c r="K221" s="52">
        <v>308</v>
      </c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605</v>
      </c>
      <c r="G223" s="21">
        <f t="shared" ref="G223" si="146">SUM(G216:G222)</f>
        <v>27</v>
      </c>
      <c r="H223" s="21">
        <f t="shared" ref="H223" si="147">SUM(H216:H222)</f>
        <v>40</v>
      </c>
      <c r="I223" s="21">
        <f t="shared" ref="I223" si="148">SUM(I216:I222)</f>
        <v>104</v>
      </c>
      <c r="J223" s="21">
        <f t="shared" ref="J223" si="149">SUM(J216:J222)</f>
        <v>754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 t="s">
        <v>95</v>
      </c>
      <c r="E225" s="50" t="s">
        <v>115</v>
      </c>
      <c r="F225" s="51">
        <v>100</v>
      </c>
      <c r="G225" s="51">
        <v>8</v>
      </c>
      <c r="H225" s="51">
        <v>7</v>
      </c>
      <c r="I225" s="51">
        <v>43</v>
      </c>
      <c r="J225" s="51">
        <v>271</v>
      </c>
      <c r="K225" s="52">
        <v>168</v>
      </c>
      <c r="L225" s="51"/>
    </row>
    <row r="226" spans="1:12" ht="15" x14ac:dyDescent="0.25">
      <c r="A226" s="25"/>
      <c r="B226" s="16"/>
      <c r="C226" s="11"/>
      <c r="D226" s="6" t="s">
        <v>30</v>
      </c>
      <c r="E226" s="50" t="s">
        <v>69</v>
      </c>
      <c r="F226" s="51">
        <v>200</v>
      </c>
      <c r="G226" s="51">
        <v>8</v>
      </c>
      <c r="H226" s="51">
        <v>5</v>
      </c>
      <c r="I226" s="51">
        <v>8</v>
      </c>
      <c r="J226" s="51">
        <v>91</v>
      </c>
      <c r="K226" s="52">
        <v>966</v>
      </c>
      <c r="L226" s="51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300</v>
      </c>
      <c r="G227" s="21">
        <f t="shared" ref="G227" si="151">SUM(G224:G226)</f>
        <v>16</v>
      </c>
      <c r="H227" s="21">
        <f t="shared" ref="H227" si="152">SUM(H224:H226)</f>
        <v>12</v>
      </c>
      <c r="I227" s="21">
        <f t="shared" ref="I227" si="153">SUM(I224:I226)</f>
        <v>51</v>
      </c>
      <c r="J227" s="21">
        <f t="shared" ref="J227" si="154">SUM(J224:J226)</f>
        <v>362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 t="s">
        <v>55</v>
      </c>
      <c r="F228" s="51">
        <v>100</v>
      </c>
      <c r="G228" s="51">
        <v>1</v>
      </c>
      <c r="H228" s="51">
        <v>6</v>
      </c>
      <c r="I228" s="51">
        <v>8</v>
      </c>
      <c r="J228" s="51">
        <v>95</v>
      </c>
      <c r="K228" s="52">
        <v>45</v>
      </c>
      <c r="L228" s="51"/>
    </row>
    <row r="229" spans="1:12" ht="15" x14ac:dyDescent="0.25">
      <c r="A229" s="25"/>
      <c r="B229" s="16"/>
      <c r="C229" s="11"/>
      <c r="D229" s="7" t="s">
        <v>27</v>
      </c>
      <c r="E229" s="50" t="s">
        <v>123</v>
      </c>
      <c r="F229" s="51">
        <v>250</v>
      </c>
      <c r="G229" s="51">
        <v>4</v>
      </c>
      <c r="H229" s="51">
        <v>5</v>
      </c>
      <c r="I229" s="51">
        <v>7</v>
      </c>
      <c r="J229" s="51">
        <v>177</v>
      </c>
      <c r="K229" s="52">
        <v>67</v>
      </c>
      <c r="L229" s="51"/>
    </row>
    <row r="230" spans="1:12" ht="15" x14ac:dyDescent="0.25">
      <c r="A230" s="25"/>
      <c r="B230" s="16"/>
      <c r="C230" s="11"/>
      <c r="D230" s="7" t="s">
        <v>28</v>
      </c>
      <c r="E230" s="50" t="s">
        <v>96</v>
      </c>
      <c r="F230" s="51">
        <v>100</v>
      </c>
      <c r="G230" s="51">
        <v>12</v>
      </c>
      <c r="H230" s="51">
        <v>9</v>
      </c>
      <c r="I230" s="51">
        <v>13</v>
      </c>
      <c r="J230" s="51">
        <v>183</v>
      </c>
      <c r="K230" s="52">
        <v>282</v>
      </c>
      <c r="L230" s="51"/>
    </row>
    <row r="231" spans="1:12" ht="15" x14ac:dyDescent="0.25">
      <c r="A231" s="25"/>
      <c r="B231" s="16"/>
      <c r="C231" s="11"/>
      <c r="D231" s="7" t="s">
        <v>29</v>
      </c>
      <c r="E231" s="50" t="s">
        <v>97</v>
      </c>
      <c r="F231" s="51">
        <v>200</v>
      </c>
      <c r="G231" s="51">
        <v>6</v>
      </c>
      <c r="H231" s="51">
        <v>8</v>
      </c>
      <c r="I231" s="51">
        <v>29</v>
      </c>
      <c r="J231" s="51">
        <v>185</v>
      </c>
      <c r="K231" s="52">
        <v>304</v>
      </c>
      <c r="L231" s="51"/>
    </row>
    <row r="232" spans="1:12" ht="15" x14ac:dyDescent="0.25">
      <c r="A232" s="25"/>
      <c r="B232" s="16"/>
      <c r="C232" s="11"/>
      <c r="D232" s="7" t="s">
        <v>30</v>
      </c>
      <c r="E232" s="50" t="s">
        <v>71</v>
      </c>
      <c r="F232" s="51">
        <v>200</v>
      </c>
      <c r="G232" s="51">
        <v>1</v>
      </c>
      <c r="H232" s="51">
        <v>0</v>
      </c>
      <c r="I232" s="51">
        <v>20</v>
      </c>
      <c r="J232" s="51">
        <v>92</v>
      </c>
      <c r="K232" s="52">
        <v>320</v>
      </c>
      <c r="L232" s="51"/>
    </row>
    <row r="233" spans="1:12" ht="15" x14ac:dyDescent="0.25">
      <c r="A233" s="25"/>
      <c r="B233" s="16"/>
      <c r="C233" s="11"/>
      <c r="D233" s="7" t="s">
        <v>31</v>
      </c>
      <c r="E233" s="50" t="s">
        <v>51</v>
      </c>
      <c r="F233" s="51">
        <v>40</v>
      </c>
      <c r="G233" s="51">
        <v>3</v>
      </c>
      <c r="H233" s="51">
        <v>1</v>
      </c>
      <c r="I233" s="51">
        <v>21</v>
      </c>
      <c r="J233" s="51">
        <v>105</v>
      </c>
      <c r="K233" s="52">
        <v>300</v>
      </c>
      <c r="L233" s="51"/>
    </row>
    <row r="234" spans="1:12" ht="15" x14ac:dyDescent="0.25">
      <c r="A234" s="25"/>
      <c r="B234" s="16"/>
      <c r="C234" s="11"/>
      <c r="D234" s="7" t="s">
        <v>32</v>
      </c>
      <c r="E234" s="50" t="s">
        <v>60</v>
      </c>
      <c r="F234" s="51">
        <v>80</v>
      </c>
      <c r="G234" s="51">
        <v>3</v>
      </c>
      <c r="H234" s="51">
        <v>1</v>
      </c>
      <c r="I234" s="51">
        <v>29</v>
      </c>
      <c r="J234" s="51">
        <v>110</v>
      </c>
      <c r="K234" s="52">
        <v>1</v>
      </c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970</v>
      </c>
      <c r="G237" s="21">
        <f t="shared" ref="G237" si="156">SUM(G228:G236)</f>
        <v>30</v>
      </c>
      <c r="H237" s="21">
        <f t="shared" ref="H237" si="157">SUM(H228:H236)</f>
        <v>30</v>
      </c>
      <c r="I237" s="21">
        <f t="shared" ref="I237" si="158">SUM(I228:I236)</f>
        <v>127</v>
      </c>
      <c r="J237" s="21">
        <f t="shared" ref="J237" si="159">SUM(J228:J236)</f>
        <v>947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 t="s">
        <v>115</v>
      </c>
      <c r="F238" s="51">
        <v>100</v>
      </c>
      <c r="G238" s="51">
        <v>4</v>
      </c>
      <c r="H238" s="51">
        <v>8</v>
      </c>
      <c r="I238" s="51">
        <v>32</v>
      </c>
      <c r="J238" s="51">
        <v>201</v>
      </c>
      <c r="K238" s="52">
        <v>469</v>
      </c>
      <c r="L238" s="51"/>
    </row>
    <row r="239" spans="1:12" ht="15" x14ac:dyDescent="0.25">
      <c r="A239" s="25"/>
      <c r="B239" s="16"/>
      <c r="C239" s="11"/>
      <c r="D239" s="12" t="s">
        <v>30</v>
      </c>
      <c r="E239" s="50" t="s">
        <v>59</v>
      </c>
      <c r="F239" s="51">
        <v>200</v>
      </c>
      <c r="G239" s="51">
        <v>0</v>
      </c>
      <c r="H239" s="51">
        <v>0</v>
      </c>
      <c r="I239" s="51">
        <v>25</v>
      </c>
      <c r="J239" s="51">
        <v>94</v>
      </c>
      <c r="K239" s="52">
        <v>868</v>
      </c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300</v>
      </c>
      <c r="G242" s="21">
        <f t="shared" ref="G242" si="161">SUM(G238:G241)</f>
        <v>4</v>
      </c>
      <c r="H242" s="21">
        <f t="shared" ref="H242" si="162">SUM(H238:H241)</f>
        <v>8</v>
      </c>
      <c r="I242" s="21">
        <f t="shared" ref="I242" si="163">SUM(I238:I241)</f>
        <v>57</v>
      </c>
      <c r="J242" s="21">
        <f t="shared" ref="J242" si="164">SUM(J238:J241)</f>
        <v>295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 t="s">
        <v>76</v>
      </c>
      <c r="F243" s="51">
        <v>100</v>
      </c>
      <c r="G243" s="51">
        <v>18</v>
      </c>
      <c r="H243" s="51">
        <v>6</v>
      </c>
      <c r="I243" s="51">
        <v>33</v>
      </c>
      <c r="J243" s="51">
        <v>74</v>
      </c>
      <c r="K243" s="52">
        <v>282</v>
      </c>
      <c r="L243" s="51"/>
    </row>
    <row r="244" spans="1:12" ht="15" x14ac:dyDescent="0.25">
      <c r="A244" s="25"/>
      <c r="B244" s="16"/>
      <c r="C244" s="11"/>
      <c r="D244" s="7" t="s">
        <v>29</v>
      </c>
      <c r="E244" s="50" t="s">
        <v>98</v>
      </c>
      <c r="F244" s="51">
        <v>200</v>
      </c>
      <c r="G244" s="51">
        <v>6</v>
      </c>
      <c r="H244" s="51">
        <v>5</v>
      </c>
      <c r="I244" s="51">
        <v>34</v>
      </c>
      <c r="J244" s="51">
        <v>203</v>
      </c>
      <c r="K244" s="52">
        <v>30</v>
      </c>
      <c r="L244" s="51"/>
    </row>
    <row r="245" spans="1:12" ht="15" x14ac:dyDescent="0.25">
      <c r="A245" s="25"/>
      <c r="B245" s="16"/>
      <c r="C245" s="11"/>
      <c r="D245" s="7" t="s">
        <v>30</v>
      </c>
      <c r="E245" s="50" t="s">
        <v>65</v>
      </c>
      <c r="F245" s="51">
        <v>200</v>
      </c>
      <c r="G245" s="51">
        <v>0</v>
      </c>
      <c r="H245" s="51">
        <v>0</v>
      </c>
      <c r="I245" s="51">
        <v>14</v>
      </c>
      <c r="J245" s="51">
        <v>28</v>
      </c>
      <c r="K245" s="52">
        <v>393</v>
      </c>
      <c r="L245" s="51"/>
    </row>
    <row r="246" spans="1:12" ht="15" x14ac:dyDescent="0.25">
      <c r="A246" s="25"/>
      <c r="B246" s="16"/>
      <c r="C246" s="11"/>
      <c r="D246" s="7" t="s">
        <v>22</v>
      </c>
      <c r="E246" s="50" t="s">
        <v>51</v>
      </c>
      <c r="F246" s="51">
        <v>40</v>
      </c>
      <c r="G246" s="51">
        <v>3</v>
      </c>
      <c r="H246" s="51">
        <v>1</v>
      </c>
      <c r="I246" s="51">
        <v>21</v>
      </c>
      <c r="J246" s="51">
        <v>105</v>
      </c>
      <c r="K246" s="52">
        <v>300</v>
      </c>
      <c r="L246" s="51"/>
    </row>
    <row r="247" spans="1:12" ht="15" x14ac:dyDescent="0.25">
      <c r="A247" s="25"/>
      <c r="B247" s="16"/>
      <c r="C247" s="11"/>
      <c r="D247" s="6" t="s">
        <v>73</v>
      </c>
      <c r="E247" s="50" t="s">
        <v>60</v>
      </c>
      <c r="F247" s="51">
        <v>40</v>
      </c>
      <c r="G247" s="51">
        <v>1</v>
      </c>
      <c r="H247" s="51">
        <v>1</v>
      </c>
      <c r="I247" s="51">
        <v>15</v>
      </c>
      <c r="J247" s="51">
        <v>55</v>
      </c>
      <c r="K247" s="52">
        <v>1</v>
      </c>
      <c r="L247" s="51"/>
    </row>
    <row r="248" spans="1:12" ht="15" x14ac:dyDescent="0.25">
      <c r="A248" s="25"/>
      <c r="B248" s="16"/>
      <c r="C248" s="11"/>
      <c r="D248" s="6" t="s">
        <v>26</v>
      </c>
      <c r="E248" s="50" t="s">
        <v>55</v>
      </c>
      <c r="F248" s="51">
        <v>100</v>
      </c>
      <c r="G248" s="51">
        <v>1</v>
      </c>
      <c r="H248" s="51">
        <v>6</v>
      </c>
      <c r="I248" s="51">
        <v>8</v>
      </c>
      <c r="J248" s="51">
        <v>95</v>
      </c>
      <c r="K248" s="52">
        <v>20</v>
      </c>
      <c r="L248" s="51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680</v>
      </c>
      <c r="G249" s="21">
        <f t="shared" ref="G249" si="166">SUM(G243:G248)</f>
        <v>29</v>
      </c>
      <c r="H249" s="21">
        <f t="shared" ref="H249" si="167">SUM(H243:H248)</f>
        <v>19</v>
      </c>
      <c r="I249" s="21">
        <f t="shared" ref="I249" si="168">SUM(I243:I248)</f>
        <v>125</v>
      </c>
      <c r="J249" s="21">
        <f t="shared" ref="J249" si="169">SUM(J243:J248)</f>
        <v>560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59" t="s">
        <v>4</v>
      </c>
      <c r="D257" s="60"/>
      <c r="E257" s="33"/>
      <c r="F257" s="34">
        <f>F223+F227+F237+F242+F249+F256</f>
        <v>2855</v>
      </c>
      <c r="G257" s="34">
        <f t="shared" ref="G257" si="176">G223+G227+G237+G242+G249+G256</f>
        <v>106</v>
      </c>
      <c r="H257" s="34">
        <f t="shared" ref="H257" si="177">H223+H227+H237+H242+H249+H256</f>
        <v>109</v>
      </c>
      <c r="I257" s="34">
        <f t="shared" ref="I257" si="178">I223+I227+I237+I242+I249+I256</f>
        <v>464</v>
      </c>
      <c r="J257" s="34">
        <f t="shared" ref="J257" si="179">J223+J227+J237+J242+J249+J256</f>
        <v>2918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7" t="s">
        <v>99</v>
      </c>
      <c r="F258" s="48">
        <v>250</v>
      </c>
      <c r="G258" s="48">
        <v>7</v>
      </c>
      <c r="H258" s="48">
        <v>7</v>
      </c>
      <c r="I258" s="48">
        <v>24</v>
      </c>
      <c r="J258" s="48">
        <v>182</v>
      </c>
      <c r="K258" s="49">
        <v>93</v>
      </c>
      <c r="L258" s="48"/>
    </row>
    <row r="259" spans="1:12" ht="15" x14ac:dyDescent="0.25">
      <c r="A259" s="25"/>
      <c r="B259" s="16"/>
      <c r="C259" s="11"/>
      <c r="D259" s="6" t="s">
        <v>52</v>
      </c>
      <c r="E259" s="50" t="s">
        <v>53</v>
      </c>
      <c r="F259" s="51">
        <v>15</v>
      </c>
      <c r="G259" s="51">
        <v>1</v>
      </c>
      <c r="H259" s="51">
        <v>17</v>
      </c>
      <c r="I259" s="51">
        <v>1</v>
      </c>
      <c r="J259" s="51">
        <v>112</v>
      </c>
      <c r="K259" s="52">
        <v>308</v>
      </c>
      <c r="L259" s="51"/>
    </row>
    <row r="260" spans="1:12" ht="15" x14ac:dyDescent="0.25">
      <c r="A260" s="25"/>
      <c r="B260" s="16"/>
      <c r="C260" s="11"/>
      <c r="D260" s="7" t="s">
        <v>21</v>
      </c>
      <c r="E260" s="50" t="s">
        <v>100</v>
      </c>
      <c r="F260" s="51">
        <v>200</v>
      </c>
      <c r="G260" s="51">
        <v>1</v>
      </c>
      <c r="H260" s="51">
        <v>2</v>
      </c>
      <c r="I260" s="51">
        <v>22</v>
      </c>
      <c r="J260" s="51">
        <v>116</v>
      </c>
      <c r="K260" s="52">
        <v>391</v>
      </c>
      <c r="L260" s="51"/>
    </row>
    <row r="261" spans="1:12" ht="15" x14ac:dyDescent="0.25">
      <c r="A261" s="25"/>
      <c r="B261" s="16"/>
      <c r="C261" s="11"/>
      <c r="D261" s="7" t="s">
        <v>22</v>
      </c>
      <c r="E261" s="50" t="s">
        <v>51</v>
      </c>
      <c r="F261" s="51">
        <v>100</v>
      </c>
      <c r="G261" s="51">
        <v>8</v>
      </c>
      <c r="H261" s="51">
        <v>4</v>
      </c>
      <c r="I261" s="51">
        <v>43</v>
      </c>
      <c r="J261" s="51">
        <v>260</v>
      </c>
      <c r="K261" s="52">
        <v>300</v>
      </c>
      <c r="L261" s="51"/>
    </row>
    <row r="262" spans="1:12" ht="15" x14ac:dyDescent="0.2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565</v>
      </c>
      <c r="G265" s="21">
        <f t="shared" ref="G265" si="181">SUM(G258:G264)</f>
        <v>17</v>
      </c>
      <c r="H265" s="21">
        <f t="shared" ref="H265" si="182">SUM(H258:H264)</f>
        <v>30</v>
      </c>
      <c r="I265" s="21">
        <f t="shared" ref="I265" si="183">SUM(I258:I264)</f>
        <v>90</v>
      </c>
      <c r="J265" s="21">
        <f t="shared" ref="J265" si="184">SUM(J258:J264)</f>
        <v>670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 t="s">
        <v>34</v>
      </c>
      <c r="E267" s="50" t="s">
        <v>68</v>
      </c>
      <c r="F267" s="51">
        <v>100</v>
      </c>
      <c r="G267" s="51">
        <v>2</v>
      </c>
      <c r="H267" s="51">
        <v>4</v>
      </c>
      <c r="I267" s="51">
        <v>27</v>
      </c>
      <c r="J267" s="51">
        <v>125</v>
      </c>
      <c r="K267" s="52">
        <v>604</v>
      </c>
      <c r="L267" s="51"/>
    </row>
    <row r="268" spans="1:12" ht="15" x14ac:dyDescent="0.25">
      <c r="A268" s="25"/>
      <c r="B268" s="16"/>
      <c r="C268" s="11"/>
      <c r="D268" s="6" t="s">
        <v>30</v>
      </c>
      <c r="E268" s="50" t="s">
        <v>71</v>
      </c>
      <c r="F268" s="51">
        <v>200</v>
      </c>
      <c r="G268" s="51">
        <v>1</v>
      </c>
      <c r="H268" s="51">
        <v>0</v>
      </c>
      <c r="I268" s="51">
        <v>20</v>
      </c>
      <c r="J268" s="51">
        <v>92</v>
      </c>
      <c r="K268" s="52">
        <v>320</v>
      </c>
      <c r="L268" s="51"/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300</v>
      </c>
      <c r="G269" s="21">
        <f t="shared" ref="G269" si="185">SUM(G266:G268)</f>
        <v>3</v>
      </c>
      <c r="H269" s="21">
        <f t="shared" ref="H269" si="186">SUM(H266:H268)</f>
        <v>4</v>
      </c>
      <c r="I269" s="21">
        <f t="shared" ref="I269" si="187">SUM(I266:I268)</f>
        <v>47</v>
      </c>
      <c r="J269" s="21">
        <f t="shared" ref="J269" si="188">SUM(J266:J268)</f>
        <v>217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 t="s">
        <v>55</v>
      </c>
      <c r="F270" s="51">
        <v>100</v>
      </c>
      <c r="G270" s="51">
        <v>1</v>
      </c>
      <c r="H270" s="51">
        <v>6</v>
      </c>
      <c r="I270" s="51">
        <v>8</v>
      </c>
      <c r="J270" s="51">
        <v>95</v>
      </c>
      <c r="K270" s="52">
        <v>45</v>
      </c>
      <c r="L270" s="51"/>
    </row>
    <row r="271" spans="1:12" ht="15" x14ac:dyDescent="0.25">
      <c r="A271" s="25"/>
      <c r="B271" s="16"/>
      <c r="C271" s="11"/>
      <c r="D271" s="7" t="s">
        <v>27</v>
      </c>
      <c r="E271" s="50" t="s">
        <v>101</v>
      </c>
      <c r="F271" s="51">
        <v>250</v>
      </c>
      <c r="G271" s="51">
        <v>2</v>
      </c>
      <c r="H271" s="51">
        <v>3</v>
      </c>
      <c r="I271" s="51">
        <v>14</v>
      </c>
      <c r="J271" s="51">
        <v>192</v>
      </c>
      <c r="K271" s="52">
        <v>80</v>
      </c>
      <c r="L271" s="51"/>
    </row>
    <row r="272" spans="1:12" ht="15" x14ac:dyDescent="0.25">
      <c r="A272" s="25"/>
      <c r="B272" s="16"/>
      <c r="C272" s="11"/>
      <c r="D272" s="7" t="s">
        <v>28</v>
      </c>
      <c r="E272" s="50" t="s">
        <v>64</v>
      </c>
      <c r="F272" s="51">
        <v>100</v>
      </c>
      <c r="G272" s="51">
        <v>11</v>
      </c>
      <c r="H272" s="51">
        <v>6</v>
      </c>
      <c r="I272" s="51">
        <v>4</v>
      </c>
      <c r="J272" s="51">
        <v>147</v>
      </c>
      <c r="K272" s="52">
        <v>249</v>
      </c>
      <c r="L272" s="51"/>
    </row>
    <row r="273" spans="1:12" ht="15" x14ac:dyDescent="0.25">
      <c r="A273" s="25"/>
      <c r="B273" s="16"/>
      <c r="C273" s="11"/>
      <c r="D273" s="7" t="s">
        <v>29</v>
      </c>
      <c r="E273" s="50" t="s">
        <v>84</v>
      </c>
      <c r="F273" s="51">
        <v>200</v>
      </c>
      <c r="G273" s="51">
        <v>6</v>
      </c>
      <c r="H273" s="51">
        <v>5</v>
      </c>
      <c r="I273" s="51">
        <v>34</v>
      </c>
      <c r="J273" s="51">
        <v>203</v>
      </c>
      <c r="K273" s="52">
        <v>321</v>
      </c>
      <c r="L273" s="51"/>
    </row>
    <row r="274" spans="1:12" ht="15" x14ac:dyDescent="0.25">
      <c r="A274" s="25"/>
      <c r="B274" s="16"/>
      <c r="C274" s="11"/>
      <c r="D274" s="7" t="s">
        <v>30</v>
      </c>
      <c r="E274" s="50" t="s">
        <v>59</v>
      </c>
      <c r="F274" s="51">
        <v>200</v>
      </c>
      <c r="G274" s="51">
        <v>0</v>
      </c>
      <c r="H274" s="51">
        <v>0</v>
      </c>
      <c r="I274" s="51">
        <v>25</v>
      </c>
      <c r="J274" s="51">
        <v>94</v>
      </c>
      <c r="K274" s="52">
        <v>868</v>
      </c>
      <c r="L274" s="51"/>
    </row>
    <row r="275" spans="1:12" ht="15" x14ac:dyDescent="0.25">
      <c r="A275" s="25"/>
      <c r="B275" s="16"/>
      <c r="C275" s="11"/>
      <c r="D275" s="7" t="s">
        <v>31</v>
      </c>
      <c r="E275" s="50" t="s">
        <v>51</v>
      </c>
      <c r="F275" s="51">
        <v>40</v>
      </c>
      <c r="G275" s="51">
        <v>3</v>
      </c>
      <c r="H275" s="51">
        <v>1</v>
      </c>
      <c r="I275" s="51">
        <v>21</v>
      </c>
      <c r="J275" s="51">
        <v>105</v>
      </c>
      <c r="K275" s="52">
        <v>300</v>
      </c>
      <c r="L275" s="51"/>
    </row>
    <row r="276" spans="1:12" ht="15" x14ac:dyDescent="0.25">
      <c r="A276" s="25"/>
      <c r="B276" s="16"/>
      <c r="C276" s="11"/>
      <c r="D276" s="7" t="s">
        <v>32</v>
      </c>
      <c r="E276" s="50" t="s">
        <v>60</v>
      </c>
      <c r="F276" s="51">
        <v>80</v>
      </c>
      <c r="G276" s="51">
        <v>3</v>
      </c>
      <c r="H276" s="51">
        <v>1</v>
      </c>
      <c r="I276" s="51">
        <v>29</v>
      </c>
      <c r="J276" s="51">
        <v>110</v>
      </c>
      <c r="K276" s="52">
        <v>1</v>
      </c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970</v>
      </c>
      <c r="G279" s="21">
        <f t="shared" ref="G279" si="190">SUM(G270:G278)</f>
        <v>26</v>
      </c>
      <c r="H279" s="21">
        <f t="shared" ref="H279" si="191">SUM(H270:H278)</f>
        <v>22</v>
      </c>
      <c r="I279" s="21">
        <f t="shared" ref="I279" si="192">SUM(I270:I278)</f>
        <v>135</v>
      </c>
      <c r="J279" s="21">
        <f t="shared" ref="J279" si="193">SUM(J270:J278)</f>
        <v>946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 t="s">
        <v>115</v>
      </c>
      <c r="F280" s="51">
        <v>100</v>
      </c>
      <c r="G280" s="51">
        <v>18</v>
      </c>
      <c r="H280" s="51">
        <v>12</v>
      </c>
      <c r="I280" s="51">
        <v>17</v>
      </c>
      <c r="J280" s="51">
        <v>287</v>
      </c>
      <c r="K280" s="52">
        <v>219</v>
      </c>
      <c r="L280" s="51"/>
    </row>
    <row r="281" spans="1:12" ht="15" x14ac:dyDescent="0.25">
      <c r="A281" s="25"/>
      <c r="B281" s="16"/>
      <c r="C281" s="11"/>
      <c r="D281" s="12" t="s">
        <v>30</v>
      </c>
      <c r="E281" s="50" t="s">
        <v>62</v>
      </c>
      <c r="F281" s="51">
        <v>200</v>
      </c>
      <c r="G281" s="51">
        <v>6</v>
      </c>
      <c r="H281" s="51">
        <v>6</v>
      </c>
      <c r="I281" s="51">
        <v>9</v>
      </c>
      <c r="J281" s="51">
        <v>118</v>
      </c>
      <c r="K281" s="52">
        <v>305</v>
      </c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300</v>
      </c>
      <c r="G284" s="21">
        <f t="shared" ref="G284" si="195">SUM(G280:G283)</f>
        <v>24</v>
      </c>
      <c r="H284" s="21">
        <f t="shared" ref="H284" si="196">SUM(H280:H283)</f>
        <v>18</v>
      </c>
      <c r="I284" s="21">
        <f t="shared" ref="I284" si="197">SUM(I280:I283)</f>
        <v>26</v>
      </c>
      <c r="J284" s="21">
        <f t="shared" ref="J284" si="198">SUM(J280:J283)</f>
        <v>405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 t="s">
        <v>102</v>
      </c>
      <c r="F285" s="51">
        <v>250</v>
      </c>
      <c r="G285" s="51">
        <v>24</v>
      </c>
      <c r="H285" s="51">
        <v>18</v>
      </c>
      <c r="I285" s="51">
        <v>17</v>
      </c>
      <c r="J285" s="51">
        <v>298</v>
      </c>
      <c r="K285" s="52">
        <v>274</v>
      </c>
      <c r="L285" s="51"/>
    </row>
    <row r="286" spans="1:12" ht="15" x14ac:dyDescent="0.25">
      <c r="A286" s="25"/>
      <c r="B286" s="16"/>
      <c r="C286" s="11"/>
      <c r="D286" s="7" t="s">
        <v>29</v>
      </c>
      <c r="E286" s="50" t="s">
        <v>55</v>
      </c>
      <c r="F286" s="51">
        <v>100</v>
      </c>
      <c r="G286" s="51">
        <v>1</v>
      </c>
      <c r="H286" s="51">
        <v>6</v>
      </c>
      <c r="I286" s="51">
        <v>8</v>
      </c>
      <c r="J286" s="51">
        <v>95</v>
      </c>
      <c r="K286" s="52">
        <v>16</v>
      </c>
      <c r="L286" s="51"/>
    </row>
    <row r="287" spans="1:12" ht="15" x14ac:dyDescent="0.25">
      <c r="A287" s="25"/>
      <c r="B287" s="16"/>
      <c r="C287" s="11"/>
      <c r="D287" s="7" t="s">
        <v>30</v>
      </c>
      <c r="E287" s="50" t="s">
        <v>65</v>
      </c>
      <c r="F287" s="51">
        <v>200</v>
      </c>
      <c r="G287" s="51">
        <v>0</v>
      </c>
      <c r="H287" s="51">
        <v>0</v>
      </c>
      <c r="I287" s="51">
        <v>14</v>
      </c>
      <c r="J287" s="51">
        <v>28</v>
      </c>
      <c r="K287" s="52">
        <v>393</v>
      </c>
      <c r="L287" s="51"/>
    </row>
    <row r="288" spans="1:12" ht="15" x14ac:dyDescent="0.25">
      <c r="A288" s="25"/>
      <c r="B288" s="16"/>
      <c r="C288" s="11"/>
      <c r="D288" s="7" t="s">
        <v>22</v>
      </c>
      <c r="E288" s="50" t="s">
        <v>51</v>
      </c>
      <c r="F288" s="51">
        <v>40</v>
      </c>
      <c r="G288" s="51">
        <v>3</v>
      </c>
      <c r="H288" s="51">
        <v>1</v>
      </c>
      <c r="I288" s="51">
        <v>21</v>
      </c>
      <c r="J288" s="51">
        <v>105</v>
      </c>
      <c r="K288" s="52">
        <v>300</v>
      </c>
      <c r="L288" s="51"/>
    </row>
    <row r="289" spans="1:12" ht="15" x14ac:dyDescent="0.25">
      <c r="A289" s="25"/>
      <c r="B289" s="16"/>
      <c r="C289" s="11"/>
      <c r="D289" s="6" t="s">
        <v>73</v>
      </c>
      <c r="E289" s="50" t="s">
        <v>60</v>
      </c>
      <c r="F289" s="51">
        <v>40</v>
      </c>
      <c r="G289" s="51">
        <v>1</v>
      </c>
      <c r="H289" s="51">
        <v>1</v>
      </c>
      <c r="I289" s="51">
        <v>15</v>
      </c>
      <c r="J289" s="51">
        <v>55</v>
      </c>
      <c r="K289" s="52">
        <v>1</v>
      </c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630</v>
      </c>
      <c r="G291" s="21">
        <f t="shared" ref="G291" si="200">SUM(G285:G290)</f>
        <v>29</v>
      </c>
      <c r="H291" s="21">
        <f t="shared" ref="H291" si="201">SUM(H285:H290)</f>
        <v>26</v>
      </c>
      <c r="I291" s="21">
        <f t="shared" ref="I291" si="202">SUM(I285:I290)</f>
        <v>75</v>
      </c>
      <c r="J291" s="21">
        <f t="shared" ref="J291" si="203">SUM(J285:J290)</f>
        <v>581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59" t="s">
        <v>4</v>
      </c>
      <c r="D299" s="60"/>
      <c r="E299" s="33"/>
      <c r="F299" s="34">
        <f>F265+F269+F279+F284+F291+F298</f>
        <v>2765</v>
      </c>
      <c r="G299" s="34">
        <f t="shared" ref="G299" si="210">G265+G269+G279+G284+G291+G298</f>
        <v>99</v>
      </c>
      <c r="H299" s="34">
        <f t="shared" ref="H299" si="211">H265+H269+H279+H284+H291+H298</f>
        <v>100</v>
      </c>
      <c r="I299" s="34">
        <f t="shared" ref="I299" si="212">I265+I269+I279+I284+I291+I298</f>
        <v>373</v>
      </c>
      <c r="J299" s="34">
        <f t="shared" ref="J299" si="213">J265+J269+J279+J284+J291+J298</f>
        <v>2819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19</v>
      </c>
      <c r="D300" s="5" t="s">
        <v>20</v>
      </c>
      <c r="E300" s="47" t="s">
        <v>66</v>
      </c>
      <c r="F300" s="48">
        <v>250</v>
      </c>
      <c r="G300" s="48">
        <v>6</v>
      </c>
      <c r="H300" s="48">
        <v>5</v>
      </c>
      <c r="I300" s="48">
        <v>34</v>
      </c>
      <c r="J300" s="48">
        <v>183</v>
      </c>
      <c r="K300" s="49">
        <v>168</v>
      </c>
      <c r="L300" s="48"/>
    </row>
    <row r="301" spans="1:12" ht="15" x14ac:dyDescent="0.25">
      <c r="A301" s="25"/>
      <c r="B301" s="16"/>
      <c r="C301" s="11"/>
      <c r="D301" s="6" t="s">
        <v>103</v>
      </c>
      <c r="E301" s="50" t="s">
        <v>104</v>
      </c>
      <c r="F301" s="51">
        <v>15</v>
      </c>
      <c r="G301" s="51">
        <v>4</v>
      </c>
      <c r="H301" s="51">
        <v>4</v>
      </c>
      <c r="I301" s="51">
        <v>0</v>
      </c>
      <c r="J301" s="51">
        <v>55</v>
      </c>
      <c r="K301" s="52">
        <v>306</v>
      </c>
      <c r="L301" s="51"/>
    </row>
    <row r="302" spans="1:12" ht="15" x14ac:dyDescent="0.25">
      <c r="A302" s="25"/>
      <c r="B302" s="16"/>
      <c r="C302" s="11"/>
      <c r="D302" s="7" t="s">
        <v>21</v>
      </c>
      <c r="E302" s="50" t="s">
        <v>50</v>
      </c>
      <c r="F302" s="51">
        <v>200</v>
      </c>
      <c r="G302" s="51">
        <v>4</v>
      </c>
      <c r="H302" s="51">
        <v>3</v>
      </c>
      <c r="I302" s="51">
        <v>16</v>
      </c>
      <c r="J302" s="51">
        <v>107</v>
      </c>
      <c r="K302" s="52">
        <v>397</v>
      </c>
      <c r="L302" s="51"/>
    </row>
    <row r="303" spans="1:12" ht="15" x14ac:dyDescent="0.25">
      <c r="A303" s="25"/>
      <c r="B303" s="16"/>
      <c r="C303" s="11"/>
      <c r="D303" s="7" t="s">
        <v>22</v>
      </c>
      <c r="E303" s="50" t="s">
        <v>51</v>
      </c>
      <c r="F303" s="51">
        <v>100</v>
      </c>
      <c r="G303" s="51">
        <v>8</v>
      </c>
      <c r="H303" s="51">
        <v>4</v>
      </c>
      <c r="I303" s="51">
        <v>43</v>
      </c>
      <c r="J303" s="51">
        <v>260</v>
      </c>
      <c r="K303" s="52">
        <v>300</v>
      </c>
      <c r="L303" s="51"/>
    </row>
    <row r="304" spans="1:12" ht="15" x14ac:dyDescent="0.25">
      <c r="A304" s="25"/>
      <c r="B304" s="16"/>
      <c r="C304" s="11"/>
      <c r="D304" s="7" t="s">
        <v>23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 t="s">
        <v>52</v>
      </c>
      <c r="E305" s="50" t="s">
        <v>53</v>
      </c>
      <c r="F305" s="51">
        <v>15</v>
      </c>
      <c r="G305" s="51">
        <v>1</v>
      </c>
      <c r="H305" s="51">
        <v>17</v>
      </c>
      <c r="I305" s="51">
        <v>1</v>
      </c>
      <c r="J305" s="51">
        <v>112</v>
      </c>
      <c r="K305" s="52">
        <v>308</v>
      </c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580</v>
      </c>
      <c r="G307" s="21">
        <f t="shared" ref="G307" si="215">SUM(G300:G306)</f>
        <v>23</v>
      </c>
      <c r="H307" s="21">
        <f t="shared" ref="H307" si="216">SUM(H300:H306)</f>
        <v>33</v>
      </c>
      <c r="I307" s="21">
        <f t="shared" ref="I307" si="217">SUM(I300:I306)</f>
        <v>94</v>
      </c>
      <c r="J307" s="21">
        <f t="shared" ref="J307" si="218">SUM(J300:J306)</f>
        <v>717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 t="s">
        <v>34</v>
      </c>
      <c r="E309" s="50" t="s">
        <v>68</v>
      </c>
      <c r="F309" s="51">
        <v>100</v>
      </c>
      <c r="G309" s="51">
        <v>2</v>
      </c>
      <c r="H309" s="51">
        <v>4</v>
      </c>
      <c r="I309" s="51">
        <v>27</v>
      </c>
      <c r="J309" s="51">
        <v>125</v>
      </c>
      <c r="K309" s="52">
        <v>604</v>
      </c>
      <c r="L309" s="51"/>
    </row>
    <row r="310" spans="1:12" ht="15" x14ac:dyDescent="0.25">
      <c r="A310" s="25"/>
      <c r="B310" s="16"/>
      <c r="C310" s="11"/>
      <c r="D310" s="6" t="s">
        <v>30</v>
      </c>
      <c r="E310" s="50" t="s">
        <v>69</v>
      </c>
      <c r="F310" s="51">
        <v>200</v>
      </c>
      <c r="G310" s="51">
        <v>6</v>
      </c>
      <c r="H310" s="51">
        <v>5</v>
      </c>
      <c r="I310" s="51">
        <v>8</v>
      </c>
      <c r="J310" s="51">
        <v>106</v>
      </c>
      <c r="K310" s="52">
        <v>966</v>
      </c>
      <c r="L310" s="51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300</v>
      </c>
      <c r="G311" s="21">
        <f t="shared" ref="G311" si="220">SUM(G308:G310)</f>
        <v>8</v>
      </c>
      <c r="H311" s="21">
        <f t="shared" ref="H311" si="221">SUM(H308:H310)</f>
        <v>9</v>
      </c>
      <c r="I311" s="21">
        <f t="shared" ref="I311" si="222">SUM(I308:I310)</f>
        <v>35</v>
      </c>
      <c r="J311" s="21">
        <f t="shared" ref="J311" si="223">SUM(J308:J310)</f>
        <v>231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 t="s">
        <v>55</v>
      </c>
      <c r="F312" s="51">
        <v>100</v>
      </c>
      <c r="G312" s="51">
        <v>1</v>
      </c>
      <c r="H312" s="51">
        <v>6</v>
      </c>
      <c r="I312" s="51">
        <v>8</v>
      </c>
      <c r="J312" s="51">
        <v>95</v>
      </c>
      <c r="K312" s="52">
        <v>13</v>
      </c>
      <c r="L312" s="51"/>
    </row>
    <row r="313" spans="1:12" ht="15" x14ac:dyDescent="0.25">
      <c r="A313" s="25"/>
      <c r="B313" s="16"/>
      <c r="C313" s="11"/>
      <c r="D313" s="7" t="s">
        <v>27</v>
      </c>
      <c r="E313" s="58" t="s">
        <v>124</v>
      </c>
      <c r="F313" s="51">
        <v>250</v>
      </c>
      <c r="G313" s="51">
        <v>2</v>
      </c>
      <c r="H313" s="51">
        <v>5</v>
      </c>
      <c r="I313" s="51">
        <v>7</v>
      </c>
      <c r="J313" s="51">
        <v>177</v>
      </c>
      <c r="K313" s="52">
        <v>66</v>
      </c>
      <c r="L313" s="51"/>
    </row>
    <row r="314" spans="1:12" ht="15" x14ac:dyDescent="0.25">
      <c r="A314" s="25"/>
      <c r="B314" s="16"/>
      <c r="C314" s="11"/>
      <c r="D314" s="7" t="s">
        <v>28</v>
      </c>
      <c r="E314" s="50" t="s">
        <v>105</v>
      </c>
      <c r="F314" s="51">
        <v>100</v>
      </c>
      <c r="G314" s="51">
        <v>24</v>
      </c>
      <c r="H314" s="51">
        <v>20</v>
      </c>
      <c r="I314" s="51">
        <v>6</v>
      </c>
      <c r="J314" s="51">
        <v>245</v>
      </c>
      <c r="K314" s="52">
        <v>591</v>
      </c>
      <c r="L314" s="51"/>
    </row>
    <row r="315" spans="1:12" ht="15" x14ac:dyDescent="0.25">
      <c r="A315" s="25"/>
      <c r="B315" s="16"/>
      <c r="C315" s="11"/>
      <c r="D315" s="7" t="s">
        <v>29</v>
      </c>
      <c r="E315" s="50" t="s">
        <v>92</v>
      </c>
      <c r="F315" s="51">
        <v>200</v>
      </c>
      <c r="G315" s="51">
        <v>7</v>
      </c>
      <c r="H315" s="51">
        <v>6</v>
      </c>
      <c r="I315" s="51">
        <v>35</v>
      </c>
      <c r="J315" s="51">
        <v>274</v>
      </c>
      <c r="K315" s="52">
        <v>323</v>
      </c>
      <c r="L315" s="51"/>
    </row>
    <row r="316" spans="1:12" ht="15" x14ac:dyDescent="0.25">
      <c r="A316" s="25"/>
      <c r="B316" s="16"/>
      <c r="C316" s="11"/>
      <c r="D316" s="7" t="s">
        <v>30</v>
      </c>
      <c r="E316" s="50" t="s">
        <v>59</v>
      </c>
      <c r="F316" s="51">
        <v>200</v>
      </c>
      <c r="G316" s="51">
        <v>0</v>
      </c>
      <c r="H316" s="51">
        <v>0</v>
      </c>
      <c r="I316" s="51">
        <v>25</v>
      </c>
      <c r="J316" s="51">
        <v>94</v>
      </c>
      <c r="K316" s="52">
        <v>868</v>
      </c>
      <c r="L316" s="51"/>
    </row>
    <row r="317" spans="1:12" ht="15" x14ac:dyDescent="0.25">
      <c r="A317" s="25"/>
      <c r="B317" s="16"/>
      <c r="C317" s="11"/>
      <c r="D317" s="7" t="s">
        <v>31</v>
      </c>
      <c r="E317" s="50" t="s">
        <v>51</v>
      </c>
      <c r="F317" s="51">
        <v>40</v>
      </c>
      <c r="G317" s="51">
        <v>3</v>
      </c>
      <c r="H317" s="51">
        <v>1</v>
      </c>
      <c r="I317" s="51">
        <v>21</v>
      </c>
      <c r="J317" s="51">
        <v>105</v>
      </c>
      <c r="K317" s="52">
        <v>300</v>
      </c>
      <c r="L317" s="51"/>
    </row>
    <row r="318" spans="1:12" ht="15" x14ac:dyDescent="0.25">
      <c r="A318" s="25"/>
      <c r="B318" s="16"/>
      <c r="C318" s="11"/>
      <c r="D318" s="7" t="s">
        <v>32</v>
      </c>
      <c r="E318" s="50" t="s">
        <v>60</v>
      </c>
      <c r="F318" s="51">
        <v>80</v>
      </c>
      <c r="G318" s="51">
        <v>3</v>
      </c>
      <c r="H318" s="51">
        <v>1</v>
      </c>
      <c r="I318" s="51">
        <v>29</v>
      </c>
      <c r="J318" s="51">
        <v>110</v>
      </c>
      <c r="K318" s="52">
        <v>1</v>
      </c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970</v>
      </c>
      <c r="G321" s="21">
        <f t="shared" ref="G321" si="225">SUM(G312:G320)</f>
        <v>40</v>
      </c>
      <c r="H321" s="21">
        <f t="shared" ref="H321" si="226">SUM(H312:H320)</f>
        <v>39</v>
      </c>
      <c r="I321" s="21">
        <f t="shared" ref="I321" si="227">SUM(I312:I320)</f>
        <v>131</v>
      </c>
      <c r="J321" s="21">
        <f t="shared" ref="J321" si="228">SUM(J312:J320)</f>
        <v>1100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 t="s">
        <v>115</v>
      </c>
      <c r="F322" s="51">
        <v>100</v>
      </c>
      <c r="G322" s="51">
        <v>18</v>
      </c>
      <c r="H322" s="51">
        <v>10</v>
      </c>
      <c r="I322" s="51">
        <v>15</v>
      </c>
      <c r="J322" s="51">
        <v>267</v>
      </c>
      <c r="K322" s="52">
        <v>237</v>
      </c>
      <c r="L322" s="51"/>
    </row>
    <row r="323" spans="1:12" ht="15" x14ac:dyDescent="0.25">
      <c r="A323" s="25"/>
      <c r="B323" s="16"/>
      <c r="C323" s="11"/>
      <c r="D323" s="12" t="s">
        <v>30</v>
      </c>
      <c r="E323" s="50" t="s">
        <v>71</v>
      </c>
      <c r="F323" s="51">
        <v>200</v>
      </c>
      <c r="G323" s="51">
        <v>1</v>
      </c>
      <c r="H323" s="51">
        <v>0</v>
      </c>
      <c r="I323" s="51">
        <v>20</v>
      </c>
      <c r="J323" s="51">
        <v>92</v>
      </c>
      <c r="K323" s="52">
        <v>320</v>
      </c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300</v>
      </c>
      <c r="G326" s="21">
        <f t="shared" ref="G326" si="230">SUM(G322:G325)</f>
        <v>19</v>
      </c>
      <c r="H326" s="21">
        <f t="shared" ref="H326" si="231">SUM(H322:H325)</f>
        <v>10</v>
      </c>
      <c r="I326" s="21">
        <f t="shared" ref="I326" si="232">SUM(I322:I325)</f>
        <v>35</v>
      </c>
      <c r="J326" s="21">
        <f t="shared" ref="J326" si="233">SUM(J322:J325)</f>
        <v>359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 t="s">
        <v>85</v>
      </c>
      <c r="F327" s="51">
        <v>100</v>
      </c>
      <c r="G327" s="51">
        <v>16</v>
      </c>
      <c r="H327" s="51">
        <v>6</v>
      </c>
      <c r="I327" s="51">
        <v>3</v>
      </c>
      <c r="J327" s="51">
        <v>120</v>
      </c>
      <c r="K327" s="52">
        <v>249</v>
      </c>
      <c r="L327" s="51"/>
    </row>
    <row r="328" spans="1:12" ht="15" x14ac:dyDescent="0.25">
      <c r="A328" s="25"/>
      <c r="B328" s="16"/>
      <c r="C328" s="11"/>
      <c r="D328" s="7" t="s">
        <v>29</v>
      </c>
      <c r="E328" s="50" t="s">
        <v>97</v>
      </c>
      <c r="F328" s="51">
        <v>200</v>
      </c>
      <c r="G328" s="51">
        <v>6</v>
      </c>
      <c r="H328" s="51">
        <v>8</v>
      </c>
      <c r="I328" s="51">
        <v>29</v>
      </c>
      <c r="J328" s="51">
        <v>185</v>
      </c>
      <c r="K328" s="52">
        <v>304</v>
      </c>
      <c r="L328" s="51"/>
    </row>
    <row r="329" spans="1:12" ht="15" x14ac:dyDescent="0.25">
      <c r="A329" s="25"/>
      <c r="B329" s="16"/>
      <c r="C329" s="11"/>
      <c r="D329" s="7" t="s">
        <v>30</v>
      </c>
      <c r="E329" s="50" t="s">
        <v>65</v>
      </c>
      <c r="F329" s="51">
        <v>200</v>
      </c>
      <c r="G329" s="51">
        <v>0</v>
      </c>
      <c r="H329" s="51">
        <v>0</v>
      </c>
      <c r="I329" s="51">
        <v>14</v>
      </c>
      <c r="J329" s="51">
        <v>28</v>
      </c>
      <c r="K329" s="52">
        <v>393</v>
      </c>
      <c r="L329" s="51"/>
    </row>
    <row r="330" spans="1:12" ht="15" x14ac:dyDescent="0.25">
      <c r="A330" s="25"/>
      <c r="B330" s="16"/>
      <c r="C330" s="11"/>
      <c r="D330" s="7" t="s">
        <v>22</v>
      </c>
      <c r="E330" s="50" t="s">
        <v>61</v>
      </c>
      <c r="F330" s="51">
        <v>40</v>
      </c>
      <c r="G330" s="51">
        <v>3</v>
      </c>
      <c r="H330" s="51">
        <v>1</v>
      </c>
      <c r="I330" s="51">
        <v>21</v>
      </c>
      <c r="J330" s="51">
        <v>105</v>
      </c>
      <c r="K330" s="52">
        <v>300</v>
      </c>
      <c r="L330" s="51"/>
    </row>
    <row r="331" spans="1:12" ht="15" x14ac:dyDescent="0.25">
      <c r="A331" s="25"/>
      <c r="B331" s="16"/>
      <c r="C331" s="11"/>
      <c r="D331" s="6" t="s">
        <v>73</v>
      </c>
      <c r="E331" s="50" t="s">
        <v>60</v>
      </c>
      <c r="F331" s="51">
        <v>40</v>
      </c>
      <c r="G331" s="51">
        <v>1</v>
      </c>
      <c r="H331" s="51">
        <v>1</v>
      </c>
      <c r="I331" s="51">
        <v>15</v>
      </c>
      <c r="J331" s="51">
        <v>55</v>
      </c>
      <c r="K331" s="52">
        <v>1</v>
      </c>
      <c r="L331" s="51"/>
    </row>
    <row r="332" spans="1:12" ht="15" x14ac:dyDescent="0.25">
      <c r="A332" s="25"/>
      <c r="B332" s="16"/>
      <c r="C332" s="11"/>
      <c r="D332" s="6" t="s">
        <v>52</v>
      </c>
      <c r="E332" s="50" t="s">
        <v>53</v>
      </c>
      <c r="F332" s="51">
        <v>15</v>
      </c>
      <c r="G332" s="51">
        <v>1</v>
      </c>
      <c r="H332" s="51">
        <v>17</v>
      </c>
      <c r="I332" s="51">
        <v>1</v>
      </c>
      <c r="J332" s="51">
        <v>112</v>
      </c>
      <c r="K332" s="52">
        <v>308</v>
      </c>
      <c r="L332" s="51"/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595</v>
      </c>
      <c r="G333" s="21">
        <f t="shared" ref="G333" si="235">SUM(G327:G332)</f>
        <v>27</v>
      </c>
      <c r="H333" s="21">
        <f t="shared" ref="H333" si="236">SUM(H327:H332)</f>
        <v>33</v>
      </c>
      <c r="I333" s="21">
        <f t="shared" ref="I333" si="237">SUM(I327:I332)</f>
        <v>83</v>
      </c>
      <c r="J333" s="21">
        <f t="shared" ref="J333" si="238">SUM(J327:J332)</f>
        <v>605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59" t="s">
        <v>4</v>
      </c>
      <c r="D341" s="60"/>
      <c r="E341" s="33"/>
      <c r="F341" s="34">
        <f>F307+F311+F321+F326+F333+F340</f>
        <v>2745</v>
      </c>
      <c r="G341" s="34">
        <f t="shared" ref="G341" si="245">G307+G311+G321+G326+G333+G340</f>
        <v>117</v>
      </c>
      <c r="H341" s="34">
        <f t="shared" ref="H341" si="246">H307+H311+H321+H326+H333+H340</f>
        <v>124</v>
      </c>
      <c r="I341" s="34">
        <f t="shared" ref="I341" si="247">I307+I311+I321+I326+I333+I340</f>
        <v>378</v>
      </c>
      <c r="J341" s="34">
        <f t="shared" ref="J341" si="248">J307+J311+J321+J326+J333+J340</f>
        <v>3012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7" t="s">
        <v>106</v>
      </c>
      <c r="F342" s="48">
        <v>250</v>
      </c>
      <c r="G342" s="48">
        <v>9</v>
      </c>
      <c r="H342" s="48">
        <v>11</v>
      </c>
      <c r="I342" s="48">
        <v>44</v>
      </c>
      <c r="J342" s="48">
        <v>212</v>
      </c>
      <c r="K342" s="49">
        <v>168</v>
      </c>
      <c r="L342" s="48"/>
    </row>
    <row r="343" spans="1:12" ht="15" x14ac:dyDescent="0.25">
      <c r="A343" s="15"/>
      <c r="B343" s="16"/>
      <c r="C343" s="11"/>
      <c r="D343" s="6" t="s">
        <v>26</v>
      </c>
      <c r="E343" s="50" t="s">
        <v>49</v>
      </c>
      <c r="F343" s="51">
        <v>40</v>
      </c>
      <c r="G343" s="51">
        <v>5</v>
      </c>
      <c r="H343" s="51">
        <v>5</v>
      </c>
      <c r="I343" s="51">
        <v>0</v>
      </c>
      <c r="J343" s="51">
        <v>63</v>
      </c>
      <c r="K343" s="52">
        <v>302</v>
      </c>
      <c r="L343" s="51"/>
    </row>
    <row r="344" spans="1:12" ht="15" x14ac:dyDescent="0.25">
      <c r="A344" s="15"/>
      <c r="B344" s="16"/>
      <c r="C344" s="11"/>
      <c r="D344" s="7" t="s">
        <v>21</v>
      </c>
      <c r="E344" s="50" t="s">
        <v>88</v>
      </c>
      <c r="F344" s="51">
        <v>200</v>
      </c>
      <c r="G344" s="51">
        <v>4</v>
      </c>
      <c r="H344" s="51">
        <v>3</v>
      </c>
      <c r="I344" s="51">
        <v>16</v>
      </c>
      <c r="J344" s="51">
        <v>107</v>
      </c>
      <c r="K344" s="52">
        <v>392</v>
      </c>
      <c r="L344" s="51"/>
    </row>
    <row r="345" spans="1:12" ht="15" x14ac:dyDescent="0.25">
      <c r="A345" s="15"/>
      <c r="B345" s="16"/>
      <c r="C345" s="11"/>
      <c r="D345" s="7" t="s">
        <v>22</v>
      </c>
      <c r="E345" s="50" t="s">
        <v>51</v>
      </c>
      <c r="F345" s="51">
        <v>100</v>
      </c>
      <c r="G345" s="51">
        <v>8</v>
      </c>
      <c r="H345" s="51">
        <v>4</v>
      </c>
      <c r="I345" s="51">
        <v>43</v>
      </c>
      <c r="J345" s="51">
        <v>260</v>
      </c>
      <c r="K345" s="52">
        <v>300</v>
      </c>
      <c r="L345" s="51"/>
    </row>
    <row r="346" spans="1:12" ht="15" x14ac:dyDescent="0.25">
      <c r="A346" s="15"/>
      <c r="B346" s="16"/>
      <c r="C346" s="11"/>
      <c r="D346" s="7" t="s">
        <v>23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 t="s">
        <v>52</v>
      </c>
      <c r="E347" s="50" t="s">
        <v>53</v>
      </c>
      <c r="F347" s="51">
        <v>15</v>
      </c>
      <c r="G347" s="51">
        <v>1</v>
      </c>
      <c r="H347" s="51">
        <v>17</v>
      </c>
      <c r="I347" s="51">
        <v>1</v>
      </c>
      <c r="J347" s="51">
        <v>112</v>
      </c>
      <c r="K347" s="52">
        <v>308</v>
      </c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605</v>
      </c>
      <c r="G349" s="21">
        <f t="shared" ref="G349" si="250">SUM(G342:G348)</f>
        <v>27</v>
      </c>
      <c r="H349" s="21">
        <f t="shared" ref="H349" si="251">SUM(H342:H348)</f>
        <v>40</v>
      </c>
      <c r="I349" s="21">
        <f t="shared" ref="I349" si="252">SUM(I342:I348)</f>
        <v>104</v>
      </c>
      <c r="J349" s="21">
        <f t="shared" ref="J349" si="253">SUM(J342:J348)</f>
        <v>754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 t="s">
        <v>34</v>
      </c>
      <c r="E351" s="50" t="s">
        <v>115</v>
      </c>
      <c r="F351" s="51">
        <v>100</v>
      </c>
      <c r="G351" s="51">
        <v>4</v>
      </c>
      <c r="H351" s="51">
        <v>2</v>
      </c>
      <c r="I351" s="51">
        <v>39</v>
      </c>
      <c r="J351" s="51">
        <v>219</v>
      </c>
      <c r="K351" s="52">
        <v>245</v>
      </c>
      <c r="L351" s="51"/>
    </row>
    <row r="352" spans="1:12" ht="15" x14ac:dyDescent="0.25">
      <c r="A352" s="15"/>
      <c r="B352" s="16"/>
      <c r="C352" s="11"/>
      <c r="D352" s="6" t="s">
        <v>30</v>
      </c>
      <c r="E352" s="50" t="s">
        <v>71</v>
      </c>
      <c r="F352" s="51">
        <v>200</v>
      </c>
      <c r="G352" s="51">
        <v>1</v>
      </c>
      <c r="H352" s="51">
        <v>0</v>
      </c>
      <c r="I352" s="51">
        <v>20</v>
      </c>
      <c r="J352" s="51">
        <v>92</v>
      </c>
      <c r="K352" s="52">
        <v>320</v>
      </c>
      <c r="L352" s="51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300</v>
      </c>
      <c r="G353" s="21">
        <f t="shared" ref="G353" si="254">SUM(G350:G352)</f>
        <v>5</v>
      </c>
      <c r="H353" s="21">
        <f t="shared" ref="H353" si="255">SUM(H350:H352)</f>
        <v>2</v>
      </c>
      <c r="I353" s="21">
        <f t="shared" ref="I353" si="256">SUM(I350:I352)</f>
        <v>59</v>
      </c>
      <c r="J353" s="21">
        <f t="shared" ref="J353" si="257">SUM(J350:J352)</f>
        <v>311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 t="s">
        <v>55</v>
      </c>
      <c r="F354" s="51">
        <v>100</v>
      </c>
      <c r="G354" s="51">
        <v>1</v>
      </c>
      <c r="H354" s="51">
        <v>6</v>
      </c>
      <c r="I354" s="51">
        <v>8</v>
      </c>
      <c r="J354" s="51">
        <v>95</v>
      </c>
      <c r="K354" s="52">
        <v>33</v>
      </c>
      <c r="L354" s="51"/>
    </row>
    <row r="355" spans="1:12" ht="15" x14ac:dyDescent="0.25">
      <c r="A355" s="15"/>
      <c r="B355" s="16"/>
      <c r="C355" s="11"/>
      <c r="D355" s="7" t="s">
        <v>27</v>
      </c>
      <c r="E355" s="50" t="s">
        <v>56</v>
      </c>
      <c r="F355" s="51">
        <v>250</v>
      </c>
      <c r="G355" s="51">
        <v>2</v>
      </c>
      <c r="H355" s="51">
        <v>3</v>
      </c>
      <c r="I355" s="51">
        <v>14</v>
      </c>
      <c r="J355" s="51">
        <v>192</v>
      </c>
      <c r="K355" s="52">
        <v>80</v>
      </c>
      <c r="L355" s="51"/>
    </row>
    <row r="356" spans="1:12" ht="15" x14ac:dyDescent="0.25">
      <c r="A356" s="15"/>
      <c r="B356" s="16"/>
      <c r="C356" s="11"/>
      <c r="D356" s="7" t="s">
        <v>28</v>
      </c>
      <c r="E356" s="50" t="s">
        <v>57</v>
      </c>
      <c r="F356" s="51">
        <v>100</v>
      </c>
      <c r="G356" s="51">
        <v>12</v>
      </c>
      <c r="H356" s="51">
        <v>9</v>
      </c>
      <c r="I356" s="51">
        <v>13</v>
      </c>
      <c r="J356" s="51">
        <v>183</v>
      </c>
      <c r="K356" s="52">
        <v>282</v>
      </c>
      <c r="L356" s="51"/>
    </row>
    <row r="357" spans="1:12" ht="15" x14ac:dyDescent="0.25">
      <c r="A357" s="15"/>
      <c r="B357" s="16"/>
      <c r="C357" s="11"/>
      <c r="D357" s="7" t="s">
        <v>29</v>
      </c>
      <c r="E357" s="50" t="s">
        <v>107</v>
      </c>
      <c r="F357" s="51">
        <v>200</v>
      </c>
      <c r="G357" s="51">
        <v>4</v>
      </c>
      <c r="H357" s="51">
        <v>6</v>
      </c>
      <c r="I357" s="51">
        <v>19</v>
      </c>
      <c r="J357" s="51">
        <v>220</v>
      </c>
      <c r="K357" s="52">
        <v>142</v>
      </c>
      <c r="L357" s="51"/>
    </row>
    <row r="358" spans="1:12" ht="15" x14ac:dyDescent="0.25">
      <c r="A358" s="15"/>
      <c r="B358" s="16"/>
      <c r="C358" s="11"/>
      <c r="D358" s="7" t="s">
        <v>30</v>
      </c>
      <c r="E358" s="50" t="s">
        <v>59</v>
      </c>
      <c r="F358" s="51">
        <v>200</v>
      </c>
      <c r="G358" s="51">
        <v>0</v>
      </c>
      <c r="H358" s="51">
        <v>0</v>
      </c>
      <c r="I358" s="51">
        <v>25</v>
      </c>
      <c r="J358" s="51">
        <v>94</v>
      </c>
      <c r="K358" s="52">
        <v>868</v>
      </c>
      <c r="L358" s="51"/>
    </row>
    <row r="359" spans="1:12" ht="15" x14ac:dyDescent="0.25">
      <c r="A359" s="15"/>
      <c r="B359" s="16"/>
      <c r="C359" s="11"/>
      <c r="D359" s="7" t="s">
        <v>31</v>
      </c>
      <c r="E359" s="50" t="s">
        <v>108</v>
      </c>
      <c r="F359" s="51">
        <v>40</v>
      </c>
      <c r="G359" s="51">
        <v>3</v>
      </c>
      <c r="H359" s="51">
        <v>1</v>
      </c>
      <c r="I359" s="51">
        <v>21</v>
      </c>
      <c r="J359" s="51">
        <v>105</v>
      </c>
      <c r="K359" s="52">
        <v>300</v>
      </c>
      <c r="L359" s="51"/>
    </row>
    <row r="360" spans="1:12" ht="15" x14ac:dyDescent="0.25">
      <c r="A360" s="15"/>
      <c r="B360" s="16"/>
      <c r="C360" s="11"/>
      <c r="D360" s="7" t="s">
        <v>32</v>
      </c>
      <c r="E360" s="50" t="s">
        <v>60</v>
      </c>
      <c r="F360" s="51">
        <v>80</v>
      </c>
      <c r="G360" s="51">
        <v>3</v>
      </c>
      <c r="H360" s="51">
        <v>1</v>
      </c>
      <c r="I360" s="51">
        <v>29</v>
      </c>
      <c r="J360" s="51">
        <v>110</v>
      </c>
      <c r="K360" s="52">
        <v>1</v>
      </c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970</v>
      </c>
      <c r="G363" s="21">
        <f t="shared" ref="G363" si="259">SUM(G354:G362)</f>
        <v>25</v>
      </c>
      <c r="H363" s="21">
        <f t="shared" ref="H363" si="260">SUM(H354:H362)</f>
        <v>26</v>
      </c>
      <c r="I363" s="21">
        <f t="shared" ref="I363" si="261">SUM(I354:I362)</f>
        <v>129</v>
      </c>
      <c r="J363" s="21">
        <f t="shared" ref="J363" si="262">SUM(J354:J362)</f>
        <v>999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 t="s">
        <v>115</v>
      </c>
      <c r="F364" s="51">
        <v>100</v>
      </c>
      <c r="G364" s="51">
        <v>4</v>
      </c>
      <c r="H364" s="51">
        <v>2</v>
      </c>
      <c r="I364" s="51">
        <v>39</v>
      </c>
      <c r="J364" s="51">
        <v>219</v>
      </c>
      <c r="K364" s="52">
        <v>245</v>
      </c>
      <c r="L364" s="51"/>
    </row>
    <row r="365" spans="1:12" ht="15" x14ac:dyDescent="0.25">
      <c r="A365" s="15"/>
      <c r="B365" s="16"/>
      <c r="C365" s="11"/>
      <c r="D365" s="12" t="s">
        <v>30</v>
      </c>
      <c r="E365" s="50" t="s">
        <v>62</v>
      </c>
      <c r="F365" s="51">
        <v>200</v>
      </c>
      <c r="G365" s="51">
        <v>6</v>
      </c>
      <c r="H365" s="51">
        <v>6</v>
      </c>
      <c r="I365" s="51">
        <v>9</v>
      </c>
      <c r="J365" s="51">
        <v>118</v>
      </c>
      <c r="K365" s="52">
        <v>305</v>
      </c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300</v>
      </c>
      <c r="G368" s="21">
        <f t="shared" ref="G368" si="264">SUM(G364:G367)</f>
        <v>10</v>
      </c>
      <c r="H368" s="21">
        <f t="shared" ref="H368" si="265">SUM(H364:H367)</f>
        <v>8</v>
      </c>
      <c r="I368" s="21">
        <f t="shared" ref="I368" si="266">SUM(I364:I367)</f>
        <v>48</v>
      </c>
      <c r="J368" s="21">
        <f t="shared" ref="J368" si="267">SUM(J364:J367)</f>
        <v>337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 t="s">
        <v>79</v>
      </c>
      <c r="F369" s="51">
        <v>230</v>
      </c>
      <c r="G369" s="51">
        <v>31</v>
      </c>
      <c r="H369" s="51">
        <v>21</v>
      </c>
      <c r="I369" s="51">
        <v>35</v>
      </c>
      <c r="J369" s="51">
        <v>271</v>
      </c>
      <c r="K369" s="52">
        <v>304</v>
      </c>
      <c r="L369" s="51"/>
    </row>
    <row r="370" spans="1:12" ht="15" x14ac:dyDescent="0.25">
      <c r="A370" s="15"/>
      <c r="B370" s="16"/>
      <c r="C370" s="11"/>
      <c r="D370" s="7" t="s">
        <v>29</v>
      </c>
      <c r="E370" s="50" t="s">
        <v>55</v>
      </c>
      <c r="F370" s="51">
        <v>100</v>
      </c>
      <c r="G370" s="51">
        <v>1</v>
      </c>
      <c r="H370" s="51">
        <v>6</v>
      </c>
      <c r="I370" s="51">
        <v>8</v>
      </c>
      <c r="J370" s="51">
        <v>95</v>
      </c>
      <c r="K370" s="52">
        <v>45</v>
      </c>
      <c r="L370" s="51"/>
    </row>
    <row r="371" spans="1:12" ht="15" x14ac:dyDescent="0.25">
      <c r="A371" s="15"/>
      <c r="B371" s="16"/>
      <c r="C371" s="11"/>
      <c r="D371" s="7" t="s">
        <v>30</v>
      </c>
      <c r="E371" s="50" t="s">
        <v>65</v>
      </c>
      <c r="F371" s="51">
        <v>200</v>
      </c>
      <c r="G371" s="51">
        <v>0</v>
      </c>
      <c r="H371" s="51">
        <v>0</v>
      </c>
      <c r="I371" s="51">
        <v>14</v>
      </c>
      <c r="J371" s="51">
        <v>28</v>
      </c>
      <c r="K371" s="52">
        <v>393</v>
      </c>
      <c r="L371" s="51"/>
    </row>
    <row r="372" spans="1:12" ht="15" x14ac:dyDescent="0.25">
      <c r="A372" s="15"/>
      <c r="B372" s="16"/>
      <c r="C372" s="11"/>
      <c r="D372" s="7" t="s">
        <v>22</v>
      </c>
      <c r="E372" s="50" t="s">
        <v>51</v>
      </c>
      <c r="F372" s="51">
        <v>40</v>
      </c>
      <c r="G372" s="51">
        <v>3</v>
      </c>
      <c r="H372" s="51">
        <v>1</v>
      </c>
      <c r="I372" s="51">
        <v>21</v>
      </c>
      <c r="J372" s="51">
        <v>105</v>
      </c>
      <c r="K372" s="52">
        <v>300</v>
      </c>
      <c r="L372" s="51"/>
    </row>
    <row r="373" spans="1:12" ht="15" x14ac:dyDescent="0.25">
      <c r="A373" s="15"/>
      <c r="B373" s="16"/>
      <c r="C373" s="11"/>
      <c r="D373" s="6" t="s">
        <v>73</v>
      </c>
      <c r="E373" s="50" t="s">
        <v>60</v>
      </c>
      <c r="F373" s="51">
        <v>40</v>
      </c>
      <c r="G373" s="51">
        <v>1</v>
      </c>
      <c r="H373" s="51">
        <v>1</v>
      </c>
      <c r="I373" s="51">
        <v>15</v>
      </c>
      <c r="J373" s="51">
        <v>55</v>
      </c>
      <c r="K373" s="52">
        <v>1</v>
      </c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610</v>
      </c>
      <c r="G375" s="21">
        <f t="shared" ref="G375" si="269">SUM(G369:G374)</f>
        <v>36</v>
      </c>
      <c r="H375" s="21">
        <f t="shared" ref="H375" si="270">SUM(H369:H374)</f>
        <v>29</v>
      </c>
      <c r="I375" s="21">
        <f t="shared" ref="I375" si="271">SUM(I369:I374)</f>
        <v>93</v>
      </c>
      <c r="J375" s="21">
        <f t="shared" ref="J375" si="272">SUM(J369:J374)</f>
        <v>554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59" t="s">
        <v>4</v>
      </c>
      <c r="D383" s="60"/>
      <c r="E383" s="33"/>
      <c r="F383" s="34">
        <f>F349+F353+F363+F368+F375+F382</f>
        <v>2785</v>
      </c>
      <c r="G383" s="34">
        <f t="shared" ref="G383" si="279">G349+G353+G363+G368+G375+G382</f>
        <v>103</v>
      </c>
      <c r="H383" s="34">
        <f t="shared" ref="H383" si="280">H349+H353+H363+H368+H375+H382</f>
        <v>105</v>
      </c>
      <c r="I383" s="34">
        <f t="shared" ref="I383" si="281">I349+I353+I363+I368+I375+I382</f>
        <v>433</v>
      </c>
      <c r="J383" s="34">
        <f t="shared" ref="J383" si="282">J349+J353+J363+J368+J375+J382</f>
        <v>2955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7" t="s">
        <v>45</v>
      </c>
      <c r="F384" s="48">
        <v>250</v>
      </c>
      <c r="G384" s="48">
        <v>9</v>
      </c>
      <c r="H384" s="48">
        <v>11</v>
      </c>
      <c r="I384" s="48">
        <v>44</v>
      </c>
      <c r="J384" s="48">
        <v>212</v>
      </c>
      <c r="K384" s="49">
        <v>168</v>
      </c>
      <c r="L384" s="48"/>
    </row>
    <row r="385" spans="1:12" ht="15" x14ac:dyDescent="0.25">
      <c r="A385" s="25"/>
      <c r="B385" s="16"/>
      <c r="C385" s="11"/>
      <c r="D385" s="6" t="s">
        <v>52</v>
      </c>
      <c r="E385" s="50" t="s">
        <v>53</v>
      </c>
      <c r="F385" s="51">
        <v>15</v>
      </c>
      <c r="G385" s="51">
        <v>1</v>
      </c>
      <c r="H385" s="51">
        <v>17</v>
      </c>
      <c r="I385" s="51">
        <v>1</v>
      </c>
      <c r="J385" s="51">
        <v>112</v>
      </c>
      <c r="K385" s="52">
        <v>308</v>
      </c>
      <c r="L385" s="51"/>
    </row>
    <row r="386" spans="1:12" ht="15" x14ac:dyDescent="0.25">
      <c r="A386" s="25"/>
      <c r="B386" s="16"/>
      <c r="C386" s="11"/>
      <c r="D386" s="7" t="s">
        <v>21</v>
      </c>
      <c r="E386" s="50" t="s">
        <v>82</v>
      </c>
      <c r="F386" s="51">
        <v>200</v>
      </c>
      <c r="G386" s="51">
        <v>1</v>
      </c>
      <c r="H386" s="51">
        <v>2</v>
      </c>
      <c r="I386" s="51">
        <v>22</v>
      </c>
      <c r="J386" s="51">
        <v>116</v>
      </c>
      <c r="K386" s="52">
        <v>395</v>
      </c>
      <c r="L386" s="51"/>
    </row>
    <row r="387" spans="1:12" ht="15" x14ac:dyDescent="0.25">
      <c r="A387" s="25"/>
      <c r="B387" s="16"/>
      <c r="C387" s="11"/>
      <c r="D387" s="7" t="s">
        <v>22</v>
      </c>
      <c r="E387" s="50" t="s">
        <v>51</v>
      </c>
      <c r="F387" s="51">
        <v>100</v>
      </c>
      <c r="G387" s="51">
        <v>8</v>
      </c>
      <c r="H387" s="51">
        <v>4</v>
      </c>
      <c r="I387" s="51">
        <v>43</v>
      </c>
      <c r="J387" s="51">
        <v>260</v>
      </c>
      <c r="K387" s="52">
        <v>300</v>
      </c>
      <c r="L387" s="51"/>
    </row>
    <row r="388" spans="1:12" ht="15" x14ac:dyDescent="0.25">
      <c r="A388" s="25"/>
      <c r="B388" s="16"/>
      <c r="C388" s="11"/>
      <c r="D388" s="7" t="s">
        <v>23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SUM(F384:F390)</f>
        <v>565</v>
      </c>
      <c r="G391" s="21">
        <f t="shared" ref="G391" si="284">SUM(G384:G390)</f>
        <v>19</v>
      </c>
      <c r="H391" s="21">
        <f t="shared" ref="H391" si="285">SUM(H384:H390)</f>
        <v>34</v>
      </c>
      <c r="I391" s="21">
        <f t="shared" ref="I391" si="286">SUM(I384:I390)</f>
        <v>110</v>
      </c>
      <c r="J391" s="21">
        <f t="shared" ref="J391" si="287">SUM(J384:J390)</f>
        <v>700</v>
      </c>
      <c r="K391" s="27"/>
      <c r="L391" s="21">
        <f t="shared" ref="L391:L433" si="28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 t="s">
        <v>34</v>
      </c>
      <c r="E393" s="50" t="s">
        <v>115</v>
      </c>
      <c r="F393" s="51">
        <v>100</v>
      </c>
      <c r="G393" s="51">
        <v>4</v>
      </c>
      <c r="H393" s="51">
        <v>8</v>
      </c>
      <c r="I393" s="51">
        <v>32</v>
      </c>
      <c r="J393" s="51">
        <v>201</v>
      </c>
      <c r="K393" s="52">
        <v>469</v>
      </c>
      <c r="L393" s="51"/>
    </row>
    <row r="394" spans="1:12" ht="15" x14ac:dyDescent="0.25">
      <c r="A394" s="25"/>
      <c r="B394" s="16"/>
      <c r="C394" s="11"/>
      <c r="D394" s="6" t="s">
        <v>30</v>
      </c>
      <c r="E394" s="50" t="s">
        <v>71</v>
      </c>
      <c r="F394" s="51">
        <v>200</v>
      </c>
      <c r="G394" s="51">
        <v>1</v>
      </c>
      <c r="H394" s="51">
        <v>0</v>
      </c>
      <c r="I394" s="51">
        <v>20</v>
      </c>
      <c r="J394" s="51">
        <v>92</v>
      </c>
      <c r="K394" s="52">
        <v>320</v>
      </c>
      <c r="L394" s="51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300</v>
      </c>
      <c r="G395" s="21">
        <f t="shared" ref="G395" si="289">SUM(G392:G394)</f>
        <v>5</v>
      </c>
      <c r="H395" s="21">
        <f t="shared" ref="H395" si="290">SUM(H392:H394)</f>
        <v>8</v>
      </c>
      <c r="I395" s="21">
        <f t="shared" ref="I395" si="291">SUM(I392:I394)</f>
        <v>52</v>
      </c>
      <c r="J395" s="21">
        <f t="shared" ref="J395" si="292">SUM(J392:J394)</f>
        <v>293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 t="s">
        <v>55</v>
      </c>
      <c r="F396" s="51">
        <v>100</v>
      </c>
      <c r="G396" s="51">
        <v>1</v>
      </c>
      <c r="H396" s="51">
        <v>6</v>
      </c>
      <c r="I396" s="51">
        <v>8</v>
      </c>
      <c r="J396" s="51">
        <v>95</v>
      </c>
      <c r="K396" s="52">
        <v>20</v>
      </c>
      <c r="L396" s="51"/>
    </row>
    <row r="397" spans="1:12" ht="15" x14ac:dyDescent="0.25">
      <c r="A397" s="25"/>
      <c r="B397" s="16"/>
      <c r="C397" s="11"/>
      <c r="D397" s="7" t="s">
        <v>27</v>
      </c>
      <c r="E397" s="50" t="s">
        <v>109</v>
      </c>
      <c r="F397" s="51">
        <v>250</v>
      </c>
      <c r="G397" s="51">
        <v>8</v>
      </c>
      <c r="H397" s="51">
        <v>8</v>
      </c>
      <c r="I397" s="51">
        <v>14</v>
      </c>
      <c r="J397" s="51">
        <v>207</v>
      </c>
      <c r="K397" s="52">
        <v>84</v>
      </c>
      <c r="L397" s="51"/>
    </row>
    <row r="398" spans="1:12" ht="15" x14ac:dyDescent="0.25">
      <c r="A398" s="25"/>
      <c r="B398" s="16"/>
      <c r="C398" s="11"/>
      <c r="D398" s="7" t="s">
        <v>28</v>
      </c>
      <c r="E398" s="50" t="s">
        <v>110</v>
      </c>
      <c r="F398" s="51">
        <v>100</v>
      </c>
      <c r="G398" s="51">
        <v>21</v>
      </c>
      <c r="H398" s="51">
        <v>14</v>
      </c>
      <c r="I398" s="51">
        <v>0</v>
      </c>
      <c r="J398" s="51">
        <v>206</v>
      </c>
      <c r="K398" s="52">
        <v>637</v>
      </c>
      <c r="L398" s="51"/>
    </row>
    <row r="399" spans="1:12" ht="15" x14ac:dyDescent="0.25">
      <c r="A399" s="25"/>
      <c r="B399" s="16"/>
      <c r="C399" s="11"/>
      <c r="D399" s="7" t="s">
        <v>29</v>
      </c>
      <c r="E399" s="50" t="s">
        <v>94</v>
      </c>
      <c r="F399" s="51">
        <v>250</v>
      </c>
      <c r="G399" s="51">
        <v>6</v>
      </c>
      <c r="H399" s="51">
        <v>8</v>
      </c>
      <c r="I399" s="51">
        <v>24</v>
      </c>
      <c r="J399" s="51">
        <v>207</v>
      </c>
      <c r="K399" s="52">
        <v>38</v>
      </c>
      <c r="L399" s="51"/>
    </row>
    <row r="400" spans="1:12" ht="15" x14ac:dyDescent="0.25">
      <c r="A400" s="25"/>
      <c r="B400" s="16"/>
      <c r="C400" s="11"/>
      <c r="D400" s="7" t="s">
        <v>30</v>
      </c>
      <c r="E400" s="50" t="s">
        <v>71</v>
      </c>
      <c r="F400" s="51">
        <v>200</v>
      </c>
      <c r="G400" s="51">
        <v>1</v>
      </c>
      <c r="H400" s="51">
        <v>0</v>
      </c>
      <c r="I400" s="51">
        <v>20</v>
      </c>
      <c r="J400" s="51">
        <v>92</v>
      </c>
      <c r="K400" s="52">
        <v>320</v>
      </c>
      <c r="L400" s="51"/>
    </row>
    <row r="401" spans="1:12" ht="15" x14ac:dyDescent="0.25">
      <c r="A401" s="25"/>
      <c r="B401" s="16"/>
      <c r="C401" s="11"/>
      <c r="D401" s="7" t="s">
        <v>31</v>
      </c>
      <c r="E401" s="50" t="s">
        <v>51</v>
      </c>
      <c r="F401" s="51">
        <v>40</v>
      </c>
      <c r="G401" s="51">
        <v>3</v>
      </c>
      <c r="H401" s="51">
        <v>1</v>
      </c>
      <c r="I401" s="51">
        <v>21</v>
      </c>
      <c r="J401" s="51">
        <v>105</v>
      </c>
      <c r="K401" s="52">
        <v>300</v>
      </c>
      <c r="L401" s="51"/>
    </row>
    <row r="402" spans="1:12" ht="15" x14ac:dyDescent="0.25">
      <c r="A402" s="25"/>
      <c r="B402" s="16"/>
      <c r="C402" s="11"/>
      <c r="D402" s="7" t="s">
        <v>32</v>
      </c>
      <c r="E402" s="50" t="s">
        <v>60</v>
      </c>
      <c r="F402" s="51">
        <v>80</v>
      </c>
      <c r="G402" s="51">
        <v>3</v>
      </c>
      <c r="H402" s="51">
        <v>1</v>
      </c>
      <c r="I402" s="51">
        <v>29</v>
      </c>
      <c r="J402" s="51">
        <v>110</v>
      </c>
      <c r="K402" s="52">
        <v>1</v>
      </c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1020</v>
      </c>
      <c r="G405" s="21">
        <f t="shared" ref="G405" si="294">SUM(G396:G404)</f>
        <v>43</v>
      </c>
      <c r="H405" s="21">
        <f t="shared" ref="H405" si="295">SUM(H396:H404)</f>
        <v>38</v>
      </c>
      <c r="I405" s="21">
        <f t="shared" ref="I405" si="296">SUM(I396:I404)</f>
        <v>116</v>
      </c>
      <c r="J405" s="21">
        <f t="shared" ref="J405" si="297">SUM(J396:J404)</f>
        <v>1022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 t="s">
        <v>115</v>
      </c>
      <c r="F406" s="51">
        <v>100</v>
      </c>
      <c r="G406" s="51">
        <v>9</v>
      </c>
      <c r="H406" s="51">
        <v>14</v>
      </c>
      <c r="I406" s="51">
        <v>2</v>
      </c>
      <c r="J406" s="51">
        <v>173</v>
      </c>
      <c r="K406" s="52">
        <v>216</v>
      </c>
      <c r="L406" s="51"/>
    </row>
    <row r="407" spans="1:12" ht="15" x14ac:dyDescent="0.25">
      <c r="A407" s="25"/>
      <c r="B407" s="16"/>
      <c r="C407" s="11"/>
      <c r="D407" s="12" t="s">
        <v>30</v>
      </c>
      <c r="E407" s="50" t="s">
        <v>62</v>
      </c>
      <c r="F407" s="51">
        <v>200</v>
      </c>
      <c r="G407" s="51">
        <v>6</v>
      </c>
      <c r="H407" s="51">
        <v>6</v>
      </c>
      <c r="I407" s="51">
        <v>9</v>
      </c>
      <c r="J407" s="51">
        <v>118</v>
      </c>
      <c r="K407" s="52">
        <v>305</v>
      </c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300</v>
      </c>
      <c r="G410" s="21">
        <f t="shared" ref="G410" si="299">SUM(G406:G409)</f>
        <v>15</v>
      </c>
      <c r="H410" s="21">
        <f t="shared" ref="H410" si="300">SUM(H406:H409)</f>
        <v>20</v>
      </c>
      <c r="I410" s="21">
        <f t="shared" ref="I410" si="301">SUM(I406:I409)</f>
        <v>11</v>
      </c>
      <c r="J410" s="21">
        <f t="shared" ref="J410" si="302">SUM(J406:J409)</f>
        <v>291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 t="s">
        <v>111</v>
      </c>
      <c r="F411" s="51">
        <v>240</v>
      </c>
      <c r="G411" s="51">
        <v>28</v>
      </c>
      <c r="H411" s="51">
        <v>7</v>
      </c>
      <c r="I411" s="51">
        <v>22</v>
      </c>
      <c r="J411" s="51">
        <v>265</v>
      </c>
      <c r="K411" s="52">
        <v>436</v>
      </c>
      <c r="L411" s="51"/>
    </row>
    <row r="412" spans="1:12" ht="15" x14ac:dyDescent="0.25">
      <c r="A412" s="25"/>
      <c r="B412" s="16"/>
      <c r="C412" s="11"/>
      <c r="D412" s="7" t="s">
        <v>29</v>
      </c>
      <c r="E412" s="50" t="s">
        <v>55</v>
      </c>
      <c r="F412" s="51">
        <v>100</v>
      </c>
      <c r="G412" s="51">
        <v>1</v>
      </c>
      <c r="H412" s="51">
        <v>6</v>
      </c>
      <c r="I412" s="51">
        <v>8</v>
      </c>
      <c r="J412" s="51">
        <v>95</v>
      </c>
      <c r="K412" s="52">
        <v>16</v>
      </c>
      <c r="L412" s="51"/>
    </row>
    <row r="413" spans="1:12" ht="15" x14ac:dyDescent="0.25">
      <c r="A413" s="25"/>
      <c r="B413" s="16"/>
      <c r="C413" s="11"/>
      <c r="D413" s="7" t="s">
        <v>30</v>
      </c>
      <c r="E413" s="50" t="s">
        <v>65</v>
      </c>
      <c r="F413" s="51">
        <v>200</v>
      </c>
      <c r="G413" s="51">
        <v>0</v>
      </c>
      <c r="H413" s="51">
        <v>0</v>
      </c>
      <c r="I413" s="51">
        <v>14</v>
      </c>
      <c r="J413" s="51">
        <v>28</v>
      </c>
      <c r="K413" s="52">
        <v>393</v>
      </c>
      <c r="L413" s="51"/>
    </row>
    <row r="414" spans="1:12" ht="15" x14ac:dyDescent="0.25">
      <c r="A414" s="25"/>
      <c r="B414" s="16"/>
      <c r="C414" s="11"/>
      <c r="D414" s="7" t="s">
        <v>22</v>
      </c>
      <c r="E414" s="50" t="s">
        <v>51</v>
      </c>
      <c r="F414" s="51">
        <v>40</v>
      </c>
      <c r="G414" s="51">
        <v>3</v>
      </c>
      <c r="H414" s="51">
        <v>1</v>
      </c>
      <c r="I414" s="51">
        <v>21</v>
      </c>
      <c r="J414" s="51">
        <v>105</v>
      </c>
      <c r="K414" s="52">
        <v>300</v>
      </c>
      <c r="L414" s="51"/>
    </row>
    <row r="415" spans="1:12" ht="15" x14ac:dyDescent="0.25">
      <c r="A415" s="25"/>
      <c r="B415" s="16"/>
      <c r="C415" s="11"/>
      <c r="D415" s="6" t="s">
        <v>73</v>
      </c>
      <c r="E415" s="50" t="s">
        <v>60</v>
      </c>
      <c r="F415" s="51">
        <v>40</v>
      </c>
      <c r="G415" s="51">
        <v>1</v>
      </c>
      <c r="H415" s="51">
        <v>1</v>
      </c>
      <c r="I415" s="51">
        <v>15</v>
      </c>
      <c r="J415" s="51">
        <v>55</v>
      </c>
      <c r="K415" s="52">
        <v>1</v>
      </c>
      <c r="L415" s="51"/>
    </row>
    <row r="416" spans="1:12" ht="15" x14ac:dyDescent="0.25">
      <c r="A416" s="25"/>
      <c r="B416" s="16"/>
      <c r="C416" s="11"/>
      <c r="D416" s="6" t="s">
        <v>52</v>
      </c>
      <c r="E416" s="50" t="s">
        <v>53</v>
      </c>
      <c r="F416" s="51">
        <v>15</v>
      </c>
      <c r="G416" s="51">
        <v>1</v>
      </c>
      <c r="H416" s="51">
        <v>17</v>
      </c>
      <c r="I416" s="51">
        <v>1</v>
      </c>
      <c r="J416" s="51">
        <v>112</v>
      </c>
      <c r="K416" s="52">
        <v>308</v>
      </c>
      <c r="L416" s="51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635</v>
      </c>
      <c r="G417" s="21">
        <f t="shared" ref="G417" si="304">SUM(G411:G416)</f>
        <v>34</v>
      </c>
      <c r="H417" s="21">
        <f t="shared" ref="H417" si="305">SUM(H411:H416)</f>
        <v>32</v>
      </c>
      <c r="I417" s="21">
        <f t="shared" ref="I417" si="306">SUM(I411:I416)</f>
        <v>81</v>
      </c>
      <c r="J417" s="21">
        <f t="shared" ref="J417" si="307">SUM(J411:J416)</f>
        <v>660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59" t="s">
        <v>4</v>
      </c>
      <c r="D425" s="60"/>
      <c r="E425" s="33"/>
      <c r="F425" s="34">
        <f>F391+F395+F405+F410+F417+F424</f>
        <v>2820</v>
      </c>
      <c r="G425" s="34">
        <f t="shared" ref="G425" si="314">G391+G395+G405+G410+G417+G424</f>
        <v>116</v>
      </c>
      <c r="H425" s="34">
        <f t="shared" ref="H425" si="315">H391+H395+H405+H410+H417+H424</f>
        <v>132</v>
      </c>
      <c r="I425" s="34">
        <f t="shared" ref="I425" si="316">I391+I395+I405+I410+I417+I424</f>
        <v>370</v>
      </c>
      <c r="J425" s="34">
        <f t="shared" ref="J425" si="317">J391+J395+J405+J410+J417+J424</f>
        <v>2966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19</v>
      </c>
      <c r="D426" s="5" t="s">
        <v>20</v>
      </c>
      <c r="E426" s="47" t="s">
        <v>74</v>
      </c>
      <c r="F426" s="48">
        <v>250</v>
      </c>
      <c r="G426" s="48">
        <v>10</v>
      </c>
      <c r="H426" s="48">
        <v>11</v>
      </c>
      <c r="I426" s="48">
        <v>36</v>
      </c>
      <c r="J426" s="48">
        <v>201</v>
      </c>
      <c r="K426" s="49">
        <v>168</v>
      </c>
      <c r="L426" s="48"/>
    </row>
    <row r="427" spans="1:12" ht="15" x14ac:dyDescent="0.25">
      <c r="A427" s="25"/>
      <c r="B427" s="16"/>
      <c r="C427" s="11"/>
      <c r="D427" s="6" t="s">
        <v>52</v>
      </c>
      <c r="E427" s="50" t="s">
        <v>53</v>
      </c>
      <c r="F427" s="51">
        <v>15</v>
      </c>
      <c r="G427" s="51">
        <v>1</v>
      </c>
      <c r="H427" s="51">
        <v>17</v>
      </c>
      <c r="I427" s="51">
        <v>1</v>
      </c>
      <c r="J427" s="51">
        <v>112</v>
      </c>
      <c r="K427" s="52">
        <v>308</v>
      </c>
      <c r="L427" s="51"/>
    </row>
    <row r="428" spans="1:12" ht="15" x14ac:dyDescent="0.25">
      <c r="A428" s="25"/>
      <c r="B428" s="16"/>
      <c r="C428" s="11"/>
      <c r="D428" s="7" t="s">
        <v>21</v>
      </c>
      <c r="E428" s="50" t="s">
        <v>100</v>
      </c>
      <c r="F428" s="51">
        <v>200</v>
      </c>
      <c r="G428" s="51">
        <v>1</v>
      </c>
      <c r="H428" s="51">
        <v>2</v>
      </c>
      <c r="I428" s="51">
        <v>22</v>
      </c>
      <c r="J428" s="51">
        <v>116</v>
      </c>
      <c r="K428" s="52">
        <v>391</v>
      </c>
      <c r="L428" s="51"/>
    </row>
    <row r="429" spans="1:12" ht="15" x14ac:dyDescent="0.25">
      <c r="A429" s="25"/>
      <c r="B429" s="16"/>
      <c r="C429" s="11"/>
      <c r="D429" s="7" t="s">
        <v>22</v>
      </c>
      <c r="E429" s="50" t="s">
        <v>51</v>
      </c>
      <c r="F429" s="51">
        <v>100</v>
      </c>
      <c r="G429" s="51">
        <v>8</v>
      </c>
      <c r="H429" s="51">
        <v>4</v>
      </c>
      <c r="I429" s="51">
        <v>43</v>
      </c>
      <c r="J429" s="51">
        <v>260</v>
      </c>
      <c r="K429" s="52">
        <v>300</v>
      </c>
      <c r="L429" s="51"/>
    </row>
    <row r="430" spans="1:12" ht="15" x14ac:dyDescent="0.25">
      <c r="A430" s="25"/>
      <c r="B430" s="16"/>
      <c r="C430" s="11"/>
      <c r="D430" s="7" t="s">
        <v>23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565</v>
      </c>
      <c r="G433" s="21">
        <f t="shared" ref="G433" si="319">SUM(G426:G432)</f>
        <v>20</v>
      </c>
      <c r="H433" s="21">
        <f t="shared" ref="H433" si="320">SUM(H426:H432)</f>
        <v>34</v>
      </c>
      <c r="I433" s="21">
        <f t="shared" ref="I433" si="321">SUM(I426:I432)</f>
        <v>102</v>
      </c>
      <c r="J433" s="21">
        <f t="shared" ref="J433" si="322">SUM(J426:J432)</f>
        <v>689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 t="s">
        <v>34</v>
      </c>
      <c r="E435" s="50" t="s">
        <v>68</v>
      </c>
      <c r="F435" s="51">
        <v>100</v>
      </c>
      <c r="G435" s="51">
        <v>2</v>
      </c>
      <c r="H435" s="51">
        <v>4</v>
      </c>
      <c r="I435" s="51">
        <v>27</v>
      </c>
      <c r="J435" s="51">
        <v>125</v>
      </c>
      <c r="K435" s="52">
        <v>604</v>
      </c>
      <c r="L435" s="51"/>
    </row>
    <row r="436" spans="1:12" ht="15" x14ac:dyDescent="0.25">
      <c r="A436" s="25"/>
      <c r="B436" s="16"/>
      <c r="C436" s="11"/>
      <c r="D436" s="6" t="s">
        <v>30</v>
      </c>
      <c r="E436" s="50" t="s">
        <v>71</v>
      </c>
      <c r="F436" s="51">
        <v>200</v>
      </c>
      <c r="G436" s="51">
        <v>1</v>
      </c>
      <c r="H436" s="51">
        <v>0</v>
      </c>
      <c r="I436" s="51">
        <v>20</v>
      </c>
      <c r="J436" s="51">
        <v>92</v>
      </c>
      <c r="K436" s="52">
        <v>320</v>
      </c>
      <c r="L436" s="51"/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300</v>
      </c>
      <c r="G437" s="21">
        <f t="shared" ref="G437" si="323">SUM(G434:G436)</f>
        <v>3</v>
      </c>
      <c r="H437" s="21">
        <f t="shared" ref="H437" si="324">SUM(H434:H436)</f>
        <v>4</v>
      </c>
      <c r="I437" s="21">
        <f t="shared" ref="I437" si="325">SUM(I434:I436)</f>
        <v>47</v>
      </c>
      <c r="J437" s="21">
        <f t="shared" ref="J437" si="326">SUM(J434:J436)</f>
        <v>217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 t="s">
        <v>55</v>
      </c>
      <c r="F438" s="51">
        <v>100</v>
      </c>
      <c r="G438" s="51">
        <v>1</v>
      </c>
      <c r="H438" s="51">
        <v>6</v>
      </c>
      <c r="I438" s="51">
        <v>8</v>
      </c>
      <c r="J438" s="51">
        <v>95</v>
      </c>
      <c r="K438" s="52">
        <v>33</v>
      </c>
      <c r="L438" s="51"/>
    </row>
    <row r="439" spans="1:12" ht="15" x14ac:dyDescent="0.25">
      <c r="A439" s="25"/>
      <c r="B439" s="16"/>
      <c r="C439" s="11"/>
      <c r="D439" s="7" t="s">
        <v>27</v>
      </c>
      <c r="E439" s="50" t="s">
        <v>122</v>
      </c>
      <c r="F439" s="51">
        <v>250</v>
      </c>
      <c r="G439" s="51">
        <v>2</v>
      </c>
      <c r="H439" s="51">
        <v>5</v>
      </c>
      <c r="I439" s="51">
        <v>7</v>
      </c>
      <c r="J439" s="51">
        <v>177</v>
      </c>
      <c r="K439" s="52">
        <v>66</v>
      </c>
      <c r="L439" s="51"/>
    </row>
    <row r="440" spans="1:12" ht="15" x14ac:dyDescent="0.25">
      <c r="A440" s="25"/>
      <c r="B440" s="16"/>
      <c r="C440" s="11"/>
      <c r="D440" s="7" t="s">
        <v>28</v>
      </c>
      <c r="E440" s="50" t="s">
        <v>76</v>
      </c>
      <c r="F440" s="51">
        <v>230</v>
      </c>
      <c r="G440" s="51">
        <v>8</v>
      </c>
      <c r="H440" s="51">
        <v>4</v>
      </c>
      <c r="I440" s="51">
        <v>2</v>
      </c>
      <c r="J440" s="51">
        <v>374</v>
      </c>
      <c r="K440" s="52">
        <v>247</v>
      </c>
      <c r="L440" s="51"/>
    </row>
    <row r="441" spans="1:12" ht="15" x14ac:dyDescent="0.25">
      <c r="A441" s="25"/>
      <c r="B441" s="16"/>
      <c r="C441" s="11"/>
      <c r="D441" s="7" t="s">
        <v>29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30</v>
      </c>
      <c r="E442" s="50" t="s">
        <v>59</v>
      </c>
      <c r="F442" s="51">
        <v>200</v>
      </c>
      <c r="G442" s="51">
        <v>0</v>
      </c>
      <c r="H442" s="51">
        <v>0</v>
      </c>
      <c r="I442" s="51">
        <v>25</v>
      </c>
      <c r="J442" s="51">
        <v>94</v>
      </c>
      <c r="K442" s="52">
        <v>868</v>
      </c>
      <c r="L442" s="51"/>
    </row>
    <row r="443" spans="1:12" ht="15" x14ac:dyDescent="0.25">
      <c r="A443" s="25"/>
      <c r="B443" s="16"/>
      <c r="C443" s="11"/>
      <c r="D443" s="7" t="s">
        <v>31</v>
      </c>
      <c r="E443" s="50" t="s">
        <v>51</v>
      </c>
      <c r="F443" s="51">
        <v>40</v>
      </c>
      <c r="G443" s="51">
        <v>3</v>
      </c>
      <c r="H443" s="51">
        <v>1</v>
      </c>
      <c r="I443" s="51">
        <v>21</v>
      </c>
      <c r="J443" s="51">
        <v>105</v>
      </c>
      <c r="K443" s="52">
        <v>300</v>
      </c>
      <c r="L443" s="51"/>
    </row>
    <row r="444" spans="1:12" ht="15" x14ac:dyDescent="0.25">
      <c r="A444" s="25"/>
      <c r="B444" s="16"/>
      <c r="C444" s="11"/>
      <c r="D444" s="7" t="s">
        <v>32</v>
      </c>
      <c r="E444" s="50" t="s">
        <v>60</v>
      </c>
      <c r="F444" s="51">
        <v>80</v>
      </c>
      <c r="G444" s="51">
        <v>3</v>
      </c>
      <c r="H444" s="51">
        <v>1</v>
      </c>
      <c r="I444" s="51">
        <v>29</v>
      </c>
      <c r="J444" s="51">
        <v>110</v>
      </c>
      <c r="K444" s="52">
        <v>1</v>
      </c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900</v>
      </c>
      <c r="G447" s="21">
        <f t="shared" ref="G447" si="328">SUM(G438:G446)</f>
        <v>17</v>
      </c>
      <c r="H447" s="21">
        <f t="shared" ref="H447" si="329">SUM(H438:H446)</f>
        <v>17</v>
      </c>
      <c r="I447" s="21">
        <f t="shared" ref="I447" si="330">SUM(I438:I446)</f>
        <v>92</v>
      </c>
      <c r="J447" s="21">
        <f t="shared" ref="J447" si="331">SUM(J438:J446)</f>
        <v>955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 t="s">
        <v>115</v>
      </c>
      <c r="F448" s="51">
        <v>100</v>
      </c>
      <c r="G448" s="51">
        <v>10</v>
      </c>
      <c r="H448" s="51">
        <v>5</v>
      </c>
      <c r="I448" s="51">
        <v>28</v>
      </c>
      <c r="J448" s="51">
        <v>242</v>
      </c>
      <c r="K448" s="52">
        <v>459</v>
      </c>
      <c r="L448" s="51"/>
    </row>
    <row r="449" spans="1:12" ht="15" x14ac:dyDescent="0.25">
      <c r="A449" s="25"/>
      <c r="B449" s="16"/>
      <c r="C449" s="11"/>
      <c r="D449" s="12" t="s">
        <v>30</v>
      </c>
      <c r="E449" s="50" t="s">
        <v>62</v>
      </c>
      <c r="F449" s="51">
        <v>200</v>
      </c>
      <c r="G449" s="51">
        <v>6</v>
      </c>
      <c r="H449" s="51">
        <v>6</v>
      </c>
      <c r="I449" s="51">
        <v>9</v>
      </c>
      <c r="J449" s="51">
        <v>118</v>
      </c>
      <c r="K449" s="52">
        <v>305</v>
      </c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300</v>
      </c>
      <c r="G452" s="21">
        <f t="shared" ref="G452" si="333">SUM(G448:G451)</f>
        <v>16</v>
      </c>
      <c r="H452" s="21">
        <f t="shared" ref="H452" si="334">SUM(H448:H451)</f>
        <v>11</v>
      </c>
      <c r="I452" s="21">
        <f t="shared" ref="I452" si="335">SUM(I448:I451)</f>
        <v>37</v>
      </c>
      <c r="J452" s="21">
        <f t="shared" ref="J452" si="336">SUM(J448:J451)</f>
        <v>360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 t="s">
        <v>112</v>
      </c>
      <c r="F453" s="51">
        <v>100</v>
      </c>
      <c r="G453" s="51">
        <v>24</v>
      </c>
      <c r="H453" s="51">
        <v>20</v>
      </c>
      <c r="I453" s="51">
        <v>6</v>
      </c>
      <c r="J453" s="51">
        <v>203</v>
      </c>
      <c r="K453" s="52">
        <v>591</v>
      </c>
      <c r="L453" s="51"/>
    </row>
    <row r="454" spans="1:12" ht="15" x14ac:dyDescent="0.25">
      <c r="A454" s="25"/>
      <c r="B454" s="16"/>
      <c r="C454" s="11"/>
      <c r="D454" s="7" t="s">
        <v>29</v>
      </c>
      <c r="E454" s="50" t="s">
        <v>113</v>
      </c>
      <c r="F454" s="51">
        <v>200</v>
      </c>
      <c r="G454" s="51">
        <v>6</v>
      </c>
      <c r="H454" s="51">
        <v>10</v>
      </c>
      <c r="I454" s="51">
        <v>50</v>
      </c>
      <c r="J454" s="51">
        <v>198</v>
      </c>
      <c r="K454" s="52">
        <v>177</v>
      </c>
      <c r="L454" s="51"/>
    </row>
    <row r="455" spans="1:12" ht="15" x14ac:dyDescent="0.25">
      <c r="A455" s="25"/>
      <c r="B455" s="16"/>
      <c r="C455" s="11"/>
      <c r="D455" s="7" t="s">
        <v>30</v>
      </c>
      <c r="E455" s="50" t="s">
        <v>65</v>
      </c>
      <c r="F455" s="51">
        <v>200</v>
      </c>
      <c r="G455" s="51">
        <v>0</v>
      </c>
      <c r="H455" s="51">
        <v>0</v>
      </c>
      <c r="I455" s="51">
        <v>14</v>
      </c>
      <c r="J455" s="51">
        <v>28</v>
      </c>
      <c r="K455" s="52">
        <v>393</v>
      </c>
      <c r="L455" s="51"/>
    </row>
    <row r="456" spans="1:12" ht="15" x14ac:dyDescent="0.25">
      <c r="A456" s="25"/>
      <c r="B456" s="16"/>
      <c r="C456" s="11"/>
      <c r="D456" s="7" t="s">
        <v>22</v>
      </c>
      <c r="E456" s="50" t="s">
        <v>51</v>
      </c>
      <c r="F456" s="51">
        <v>40</v>
      </c>
      <c r="G456" s="51">
        <v>3</v>
      </c>
      <c r="H456" s="51">
        <v>1</v>
      </c>
      <c r="I456" s="51">
        <v>21</v>
      </c>
      <c r="J456" s="51">
        <v>105</v>
      </c>
      <c r="K456" s="52">
        <v>300</v>
      </c>
      <c r="L456" s="51"/>
    </row>
    <row r="457" spans="1:12" ht="15" x14ac:dyDescent="0.25">
      <c r="A457" s="25"/>
      <c r="B457" s="16"/>
      <c r="C457" s="11"/>
      <c r="D457" s="6" t="s">
        <v>73</v>
      </c>
      <c r="E457" s="50" t="s">
        <v>60</v>
      </c>
      <c r="F457" s="51">
        <v>40</v>
      </c>
      <c r="G457" s="51">
        <v>1</v>
      </c>
      <c r="H457" s="51">
        <v>1</v>
      </c>
      <c r="I457" s="51">
        <v>15</v>
      </c>
      <c r="J457" s="51">
        <v>55</v>
      </c>
      <c r="K457" s="52">
        <v>1</v>
      </c>
      <c r="L457" s="51"/>
    </row>
    <row r="458" spans="1:12" ht="15" x14ac:dyDescent="0.25">
      <c r="A458" s="25"/>
      <c r="B458" s="16"/>
      <c r="C458" s="11"/>
      <c r="D458" s="6" t="s">
        <v>26</v>
      </c>
      <c r="E458" s="50" t="s">
        <v>55</v>
      </c>
      <c r="F458" s="51">
        <v>100</v>
      </c>
      <c r="G458" s="51">
        <v>1</v>
      </c>
      <c r="H458" s="51">
        <v>6</v>
      </c>
      <c r="I458" s="51">
        <v>8</v>
      </c>
      <c r="J458" s="51">
        <v>95</v>
      </c>
      <c r="K458" s="52">
        <v>45</v>
      </c>
      <c r="L458" s="51"/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680</v>
      </c>
      <c r="G459" s="21">
        <f t="shared" ref="G459" si="338">SUM(G453:G458)</f>
        <v>35</v>
      </c>
      <c r="H459" s="21">
        <f t="shared" ref="H459" si="339">SUM(H453:H458)</f>
        <v>38</v>
      </c>
      <c r="I459" s="21">
        <f t="shared" ref="I459" si="340">SUM(I453:I458)</f>
        <v>114</v>
      </c>
      <c r="J459" s="21">
        <f t="shared" ref="J459" si="341">SUM(J453:J458)</f>
        <v>684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59" t="s">
        <v>4</v>
      </c>
      <c r="D467" s="60"/>
      <c r="E467" s="33"/>
      <c r="F467" s="34">
        <f>F433+F437+F447+F452+F459+F466</f>
        <v>2745</v>
      </c>
      <c r="G467" s="34">
        <f t="shared" ref="G467" si="348">G433+G437+G447+G452+G459+G466</f>
        <v>91</v>
      </c>
      <c r="H467" s="34">
        <f t="shared" ref="H467" si="349">H433+H437+H447+H452+H459+H466</f>
        <v>104</v>
      </c>
      <c r="I467" s="34">
        <f t="shared" ref="I467" si="350">I433+I437+I447+I452+I459+I466</f>
        <v>392</v>
      </c>
      <c r="J467" s="34">
        <f t="shared" ref="J467" si="351">J433+J437+J447+J452+J459+J466</f>
        <v>2905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19</v>
      </c>
      <c r="D468" s="5" t="s">
        <v>20</v>
      </c>
      <c r="E468" s="47" t="s">
        <v>99</v>
      </c>
      <c r="F468" s="48">
        <v>250</v>
      </c>
      <c r="G468" s="48">
        <v>7</v>
      </c>
      <c r="H468" s="48">
        <v>7</v>
      </c>
      <c r="I468" s="48">
        <v>24</v>
      </c>
      <c r="J468" s="48">
        <v>182</v>
      </c>
      <c r="K468" s="49">
        <v>93</v>
      </c>
      <c r="L468" s="48"/>
    </row>
    <row r="469" spans="1:12" ht="15" x14ac:dyDescent="0.25">
      <c r="A469" s="25"/>
      <c r="B469" s="16"/>
      <c r="C469" s="11"/>
      <c r="D469" s="6" t="s">
        <v>52</v>
      </c>
      <c r="E469" s="50" t="s">
        <v>53</v>
      </c>
      <c r="F469" s="51">
        <v>15</v>
      </c>
      <c r="G469" s="51">
        <v>1</v>
      </c>
      <c r="H469" s="51">
        <v>17</v>
      </c>
      <c r="I469" s="51">
        <v>1</v>
      </c>
      <c r="J469" s="51">
        <v>112</v>
      </c>
      <c r="K469" s="52">
        <v>308</v>
      </c>
      <c r="L469" s="51"/>
    </row>
    <row r="470" spans="1:12" ht="15" x14ac:dyDescent="0.25">
      <c r="A470" s="25"/>
      <c r="B470" s="16"/>
      <c r="C470" s="11"/>
      <c r="D470" s="7" t="s">
        <v>21</v>
      </c>
      <c r="E470" s="50" t="s">
        <v>50</v>
      </c>
      <c r="F470" s="51">
        <v>200</v>
      </c>
      <c r="G470" s="51">
        <v>4</v>
      </c>
      <c r="H470" s="51">
        <v>3</v>
      </c>
      <c r="I470" s="51">
        <v>16</v>
      </c>
      <c r="J470" s="51">
        <v>107</v>
      </c>
      <c r="K470" s="52">
        <v>397</v>
      </c>
      <c r="L470" s="51"/>
    </row>
    <row r="471" spans="1:12" ht="15" x14ac:dyDescent="0.25">
      <c r="A471" s="25"/>
      <c r="B471" s="16"/>
      <c r="C471" s="11"/>
      <c r="D471" s="7" t="s">
        <v>22</v>
      </c>
      <c r="E471" s="50" t="s">
        <v>51</v>
      </c>
      <c r="F471" s="51">
        <v>100</v>
      </c>
      <c r="G471" s="51">
        <v>8</v>
      </c>
      <c r="H471" s="51">
        <v>4</v>
      </c>
      <c r="I471" s="51">
        <v>43</v>
      </c>
      <c r="J471" s="51">
        <v>260</v>
      </c>
      <c r="K471" s="52">
        <v>300</v>
      </c>
      <c r="L471" s="51"/>
    </row>
    <row r="472" spans="1:12" ht="15" x14ac:dyDescent="0.25">
      <c r="A472" s="25"/>
      <c r="B472" s="16"/>
      <c r="C472" s="11"/>
      <c r="D472" s="7" t="s">
        <v>23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565</v>
      </c>
      <c r="G475" s="21">
        <f t="shared" ref="G475" si="353">SUM(G468:G474)</f>
        <v>20</v>
      </c>
      <c r="H475" s="21">
        <f t="shared" ref="H475" si="354">SUM(H468:H474)</f>
        <v>31</v>
      </c>
      <c r="I475" s="21">
        <f t="shared" ref="I475" si="355">SUM(I468:I474)</f>
        <v>84</v>
      </c>
      <c r="J475" s="21">
        <f t="shared" ref="J475" si="356">SUM(J468:J474)</f>
        <v>661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 t="s">
        <v>34</v>
      </c>
      <c r="E477" s="50" t="s">
        <v>68</v>
      </c>
      <c r="F477" s="51">
        <v>100</v>
      </c>
      <c r="G477" s="51">
        <v>2</v>
      </c>
      <c r="H477" s="51">
        <v>4</v>
      </c>
      <c r="I477" s="51">
        <v>27</v>
      </c>
      <c r="J477" s="51">
        <v>125</v>
      </c>
      <c r="K477" s="52">
        <v>604</v>
      </c>
      <c r="L477" s="51"/>
    </row>
    <row r="478" spans="1:12" ht="15" x14ac:dyDescent="0.25">
      <c r="A478" s="25"/>
      <c r="B478" s="16"/>
      <c r="C478" s="11"/>
      <c r="D478" s="6" t="s">
        <v>30</v>
      </c>
      <c r="E478" s="50" t="s">
        <v>71</v>
      </c>
      <c r="F478" s="51">
        <v>200</v>
      </c>
      <c r="G478" s="51">
        <v>1</v>
      </c>
      <c r="H478" s="51">
        <v>0</v>
      </c>
      <c r="I478" s="51">
        <v>20</v>
      </c>
      <c r="J478" s="51">
        <v>92</v>
      </c>
      <c r="K478" s="52">
        <v>320</v>
      </c>
      <c r="L478" s="51"/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300</v>
      </c>
      <c r="G479" s="21">
        <f t="shared" ref="G479" si="358">SUM(G476:G478)</f>
        <v>3</v>
      </c>
      <c r="H479" s="21">
        <f t="shared" ref="H479" si="359">SUM(H476:H478)</f>
        <v>4</v>
      </c>
      <c r="I479" s="21">
        <f t="shared" ref="I479" si="360">SUM(I476:I478)</f>
        <v>47</v>
      </c>
      <c r="J479" s="21">
        <f t="shared" ref="J479" si="361">SUM(J476:J478)</f>
        <v>217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 t="s">
        <v>55</v>
      </c>
      <c r="F480" s="51">
        <v>100</v>
      </c>
      <c r="G480" s="51">
        <v>1</v>
      </c>
      <c r="H480" s="51">
        <v>6</v>
      </c>
      <c r="I480" s="51">
        <v>8</v>
      </c>
      <c r="J480" s="51">
        <v>95</v>
      </c>
      <c r="K480" s="52">
        <v>20</v>
      </c>
      <c r="L480" s="51"/>
    </row>
    <row r="481" spans="1:12" ht="15" x14ac:dyDescent="0.25">
      <c r="A481" s="25"/>
      <c r="B481" s="16"/>
      <c r="C481" s="11"/>
      <c r="D481" s="7" t="s">
        <v>27</v>
      </c>
      <c r="E481" s="50" t="s">
        <v>101</v>
      </c>
      <c r="F481" s="51">
        <v>250</v>
      </c>
      <c r="G481" s="51">
        <v>2</v>
      </c>
      <c r="H481" s="51">
        <v>3</v>
      </c>
      <c r="I481" s="51">
        <v>14</v>
      </c>
      <c r="J481" s="51">
        <v>192</v>
      </c>
      <c r="K481" s="52">
        <v>80</v>
      </c>
      <c r="L481" s="51"/>
    </row>
    <row r="482" spans="1:12" ht="15" x14ac:dyDescent="0.25">
      <c r="A482" s="25"/>
      <c r="B482" s="16"/>
      <c r="C482" s="11"/>
      <c r="D482" s="7" t="s">
        <v>28</v>
      </c>
      <c r="E482" s="50" t="s">
        <v>114</v>
      </c>
      <c r="F482" s="51">
        <v>100</v>
      </c>
      <c r="G482" s="51">
        <v>11</v>
      </c>
      <c r="H482" s="51">
        <v>7</v>
      </c>
      <c r="I482" s="51">
        <v>4</v>
      </c>
      <c r="J482" s="51">
        <v>181</v>
      </c>
      <c r="K482" s="52">
        <v>226</v>
      </c>
      <c r="L482" s="51"/>
    </row>
    <row r="483" spans="1:12" ht="15" x14ac:dyDescent="0.25">
      <c r="A483" s="25"/>
      <c r="B483" s="16"/>
      <c r="C483" s="11"/>
      <c r="D483" s="7" t="s">
        <v>29</v>
      </c>
      <c r="E483" s="50" t="s">
        <v>92</v>
      </c>
      <c r="F483" s="51">
        <v>100</v>
      </c>
      <c r="G483" s="51">
        <v>6</v>
      </c>
      <c r="H483" s="51">
        <v>8</v>
      </c>
      <c r="I483" s="51">
        <v>29</v>
      </c>
      <c r="J483" s="51">
        <v>232</v>
      </c>
      <c r="K483" s="52">
        <v>323</v>
      </c>
      <c r="L483" s="51"/>
    </row>
    <row r="484" spans="1:12" ht="15" x14ac:dyDescent="0.25">
      <c r="A484" s="25"/>
      <c r="B484" s="16"/>
      <c r="C484" s="11"/>
      <c r="D484" s="7" t="s">
        <v>30</v>
      </c>
      <c r="E484" s="50" t="s">
        <v>59</v>
      </c>
      <c r="F484" s="51">
        <v>200</v>
      </c>
      <c r="G484" s="51">
        <v>0</v>
      </c>
      <c r="H484" s="51">
        <v>0</v>
      </c>
      <c r="I484" s="51">
        <v>25</v>
      </c>
      <c r="J484" s="51">
        <v>94</v>
      </c>
      <c r="K484" s="52">
        <v>868</v>
      </c>
      <c r="L484" s="51"/>
    </row>
    <row r="485" spans="1:12" ht="15" x14ac:dyDescent="0.25">
      <c r="A485" s="25"/>
      <c r="B485" s="16"/>
      <c r="C485" s="11"/>
      <c r="D485" s="7" t="s">
        <v>31</v>
      </c>
      <c r="E485" s="50" t="s">
        <v>51</v>
      </c>
      <c r="F485" s="51">
        <v>40</v>
      </c>
      <c r="G485" s="51">
        <v>3</v>
      </c>
      <c r="H485" s="51">
        <v>1</v>
      </c>
      <c r="I485" s="51">
        <v>21</v>
      </c>
      <c r="J485" s="51">
        <v>105</v>
      </c>
      <c r="K485" s="52">
        <v>300</v>
      </c>
      <c r="L485" s="51"/>
    </row>
    <row r="486" spans="1:12" ht="15" x14ac:dyDescent="0.25">
      <c r="A486" s="25"/>
      <c r="B486" s="16"/>
      <c r="C486" s="11"/>
      <c r="D486" s="7" t="s">
        <v>32</v>
      </c>
      <c r="E486" s="50" t="s">
        <v>60</v>
      </c>
      <c r="F486" s="51">
        <v>80</v>
      </c>
      <c r="G486" s="51">
        <v>3</v>
      </c>
      <c r="H486" s="51">
        <v>1</v>
      </c>
      <c r="I486" s="51">
        <v>29</v>
      </c>
      <c r="J486" s="51">
        <v>110</v>
      </c>
      <c r="K486" s="52">
        <v>1</v>
      </c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870</v>
      </c>
      <c r="G489" s="21">
        <f t="shared" ref="G489" si="363">SUM(G480:G488)</f>
        <v>26</v>
      </c>
      <c r="H489" s="21">
        <f t="shared" ref="H489" si="364">SUM(H480:H488)</f>
        <v>26</v>
      </c>
      <c r="I489" s="21">
        <f t="shared" ref="I489" si="365">SUM(I480:I488)</f>
        <v>130</v>
      </c>
      <c r="J489" s="21">
        <f t="shared" ref="J489" si="366">SUM(J480:J488)</f>
        <v>1009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 t="s">
        <v>115</v>
      </c>
      <c r="F490" s="51">
        <v>100</v>
      </c>
      <c r="G490" s="51">
        <v>18</v>
      </c>
      <c r="H490" s="51">
        <v>12</v>
      </c>
      <c r="I490" s="51">
        <v>17</v>
      </c>
      <c r="J490" s="51">
        <v>247</v>
      </c>
      <c r="K490" s="52">
        <v>237</v>
      </c>
      <c r="L490" s="51"/>
    </row>
    <row r="491" spans="1:12" ht="15" x14ac:dyDescent="0.25">
      <c r="A491" s="25"/>
      <c r="B491" s="16"/>
      <c r="C491" s="11"/>
      <c r="D491" s="12" t="s">
        <v>30</v>
      </c>
      <c r="E491" s="50" t="s">
        <v>62</v>
      </c>
      <c r="F491" s="51">
        <v>200</v>
      </c>
      <c r="G491" s="51">
        <v>6</v>
      </c>
      <c r="H491" s="51">
        <v>6</v>
      </c>
      <c r="I491" s="51">
        <v>9</v>
      </c>
      <c r="J491" s="51">
        <v>118</v>
      </c>
      <c r="K491" s="52">
        <v>305</v>
      </c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300</v>
      </c>
      <c r="G494" s="21">
        <f t="shared" ref="G494" si="368">SUM(G490:G493)</f>
        <v>24</v>
      </c>
      <c r="H494" s="21">
        <f t="shared" ref="H494" si="369">SUM(H490:H493)</f>
        <v>18</v>
      </c>
      <c r="I494" s="21">
        <f t="shared" ref="I494" si="370">SUM(I490:I493)</f>
        <v>26</v>
      </c>
      <c r="J494" s="21">
        <f t="shared" ref="J494" si="371">SUM(J490:J493)</f>
        <v>365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 t="s">
        <v>102</v>
      </c>
      <c r="F495" s="51">
        <v>250</v>
      </c>
      <c r="G495" s="51">
        <v>25</v>
      </c>
      <c r="H495" s="51">
        <v>19</v>
      </c>
      <c r="I495" s="51">
        <v>17</v>
      </c>
      <c r="J495" s="51">
        <v>299</v>
      </c>
      <c r="K495" s="52">
        <v>274</v>
      </c>
      <c r="L495" s="51"/>
    </row>
    <row r="496" spans="1:12" ht="15" x14ac:dyDescent="0.25">
      <c r="A496" s="25"/>
      <c r="B496" s="16"/>
      <c r="C496" s="11"/>
      <c r="D496" s="7" t="s">
        <v>29</v>
      </c>
      <c r="E496" s="50" t="s">
        <v>55</v>
      </c>
      <c r="F496" s="51">
        <v>100</v>
      </c>
      <c r="G496" s="51">
        <v>1</v>
      </c>
      <c r="H496" s="51">
        <v>5</v>
      </c>
      <c r="I496" s="51">
        <v>15</v>
      </c>
      <c r="J496" s="51">
        <v>48</v>
      </c>
      <c r="K496" s="52">
        <v>16</v>
      </c>
      <c r="L496" s="51"/>
    </row>
    <row r="497" spans="1:12" ht="15" x14ac:dyDescent="0.25">
      <c r="A497" s="25"/>
      <c r="B497" s="16"/>
      <c r="C497" s="11"/>
      <c r="D497" s="7" t="s">
        <v>30</v>
      </c>
      <c r="E497" s="50" t="s">
        <v>65</v>
      </c>
      <c r="F497" s="51">
        <v>200</v>
      </c>
      <c r="G497" s="51">
        <v>0</v>
      </c>
      <c r="H497" s="51">
        <v>0</v>
      </c>
      <c r="I497" s="51">
        <v>14</v>
      </c>
      <c r="J497" s="51">
        <v>28</v>
      </c>
      <c r="K497" s="52">
        <v>397</v>
      </c>
      <c r="L497" s="51"/>
    </row>
    <row r="498" spans="1:12" ht="15" x14ac:dyDescent="0.25">
      <c r="A498" s="25"/>
      <c r="B498" s="16"/>
      <c r="C498" s="11"/>
      <c r="D498" s="7" t="s">
        <v>22</v>
      </c>
      <c r="E498" s="50" t="s">
        <v>51</v>
      </c>
      <c r="F498" s="51">
        <v>40</v>
      </c>
      <c r="G498" s="51">
        <v>3</v>
      </c>
      <c r="H498" s="51">
        <v>1</v>
      </c>
      <c r="I498" s="51">
        <v>21</v>
      </c>
      <c r="J498" s="51">
        <v>105</v>
      </c>
      <c r="K498" s="52">
        <v>300</v>
      </c>
      <c r="L498" s="51"/>
    </row>
    <row r="499" spans="1:12" ht="15" x14ac:dyDescent="0.25">
      <c r="A499" s="25"/>
      <c r="B499" s="16"/>
      <c r="C499" s="11"/>
      <c r="D499" s="6" t="s">
        <v>73</v>
      </c>
      <c r="E499" s="50" t="s">
        <v>60</v>
      </c>
      <c r="F499" s="51">
        <v>40</v>
      </c>
      <c r="G499" s="51">
        <v>1</v>
      </c>
      <c r="H499" s="51">
        <v>1</v>
      </c>
      <c r="I499" s="51">
        <v>15</v>
      </c>
      <c r="J499" s="51">
        <v>55</v>
      </c>
      <c r="K499" s="52">
        <v>1</v>
      </c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630</v>
      </c>
      <c r="G501" s="21">
        <f t="shared" ref="G501" si="373">SUM(G495:G500)</f>
        <v>30</v>
      </c>
      <c r="H501" s="21">
        <f t="shared" ref="H501" si="374">SUM(H495:H500)</f>
        <v>26</v>
      </c>
      <c r="I501" s="21">
        <f t="shared" ref="I501" si="375">SUM(I495:I500)</f>
        <v>82</v>
      </c>
      <c r="J501" s="21">
        <f t="shared" ref="J501" si="376">SUM(J495:J500)</f>
        <v>535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59" t="s">
        <v>4</v>
      </c>
      <c r="D509" s="60"/>
      <c r="E509" s="33"/>
      <c r="F509" s="34">
        <f>F475+F479+F489+F494+F501+F508</f>
        <v>2665</v>
      </c>
      <c r="G509" s="34">
        <f t="shared" ref="G509" si="383">G475+G479+G489+G494+G501+G508</f>
        <v>103</v>
      </c>
      <c r="H509" s="34">
        <f t="shared" ref="H509" si="384">H475+H479+H489+H494+H501+H508</f>
        <v>105</v>
      </c>
      <c r="I509" s="34">
        <f t="shared" ref="I509" si="385">I475+I479+I489+I494+I501+I508</f>
        <v>369</v>
      </c>
      <c r="J509" s="34">
        <f t="shared" ref="J509" si="386">J475+J479+J489+J494+J501+J508</f>
        <v>2787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7" t="s">
        <v>66</v>
      </c>
      <c r="F510" s="48">
        <v>250</v>
      </c>
      <c r="G510" s="48">
        <v>6</v>
      </c>
      <c r="H510" s="48">
        <v>5</v>
      </c>
      <c r="I510" s="48">
        <v>32</v>
      </c>
      <c r="J510" s="48">
        <v>183</v>
      </c>
      <c r="K510" s="49">
        <v>168</v>
      </c>
      <c r="L510" s="48"/>
    </row>
    <row r="511" spans="1:12" ht="15" x14ac:dyDescent="0.25">
      <c r="A511" s="25"/>
      <c r="B511" s="16"/>
      <c r="C511" s="11"/>
      <c r="D511" s="6" t="s">
        <v>52</v>
      </c>
      <c r="E511" s="50" t="s">
        <v>53</v>
      </c>
      <c r="F511" s="51">
        <v>15</v>
      </c>
      <c r="G511" s="51">
        <v>1</v>
      </c>
      <c r="H511" s="51">
        <v>17</v>
      </c>
      <c r="I511" s="51">
        <v>1</v>
      </c>
      <c r="J511" s="51">
        <v>112</v>
      </c>
      <c r="K511" s="52">
        <v>308</v>
      </c>
      <c r="L511" s="51"/>
    </row>
    <row r="512" spans="1:12" ht="15" x14ac:dyDescent="0.25">
      <c r="A512" s="25"/>
      <c r="B512" s="16"/>
      <c r="C512" s="11"/>
      <c r="D512" s="7" t="s">
        <v>21</v>
      </c>
      <c r="E512" s="50" t="s">
        <v>88</v>
      </c>
      <c r="F512" s="51">
        <v>200</v>
      </c>
      <c r="G512" s="51">
        <v>4</v>
      </c>
      <c r="H512" s="51">
        <v>3</v>
      </c>
      <c r="I512" s="51">
        <v>16</v>
      </c>
      <c r="J512" s="51">
        <v>107</v>
      </c>
      <c r="K512" s="52">
        <v>392</v>
      </c>
      <c r="L512" s="51"/>
    </row>
    <row r="513" spans="1:12" ht="15" x14ac:dyDescent="0.25">
      <c r="A513" s="25"/>
      <c r="B513" s="16"/>
      <c r="C513" s="11"/>
      <c r="D513" s="7" t="s">
        <v>22</v>
      </c>
      <c r="E513" s="50" t="s">
        <v>51</v>
      </c>
      <c r="F513" s="51">
        <v>100</v>
      </c>
      <c r="G513" s="51">
        <v>8</v>
      </c>
      <c r="H513" s="51">
        <v>4</v>
      </c>
      <c r="I513" s="51">
        <v>43</v>
      </c>
      <c r="J513" s="51">
        <v>260</v>
      </c>
      <c r="K513" s="52">
        <v>300</v>
      </c>
      <c r="L513" s="51"/>
    </row>
    <row r="514" spans="1:12" ht="15" x14ac:dyDescent="0.2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565</v>
      </c>
      <c r="G517" s="21">
        <f t="shared" ref="G517" si="388">SUM(G510:G516)</f>
        <v>19</v>
      </c>
      <c r="H517" s="21">
        <f t="shared" ref="H517" si="389">SUM(H510:H516)</f>
        <v>29</v>
      </c>
      <c r="I517" s="21">
        <f t="shared" ref="I517" si="390">SUM(I510:I516)</f>
        <v>92</v>
      </c>
      <c r="J517" s="21">
        <f t="shared" ref="J517" si="391">SUM(J510:J516)</f>
        <v>662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 t="s">
        <v>34</v>
      </c>
      <c r="E519" s="50" t="s">
        <v>115</v>
      </c>
      <c r="F519" s="51">
        <v>100</v>
      </c>
      <c r="G519" s="51">
        <v>8</v>
      </c>
      <c r="H519" s="51">
        <v>7</v>
      </c>
      <c r="I519" s="51">
        <v>43</v>
      </c>
      <c r="J519" s="51">
        <v>272</v>
      </c>
      <c r="K519" s="52">
        <v>168</v>
      </c>
      <c r="L519" s="51"/>
    </row>
    <row r="520" spans="1:12" ht="15" x14ac:dyDescent="0.25">
      <c r="A520" s="25"/>
      <c r="B520" s="16"/>
      <c r="C520" s="11"/>
      <c r="D520" s="6" t="s">
        <v>30</v>
      </c>
      <c r="E520" s="50" t="s">
        <v>71</v>
      </c>
      <c r="F520" s="51">
        <v>200</v>
      </c>
      <c r="G520" s="51">
        <v>1</v>
      </c>
      <c r="H520" s="51">
        <v>0</v>
      </c>
      <c r="I520" s="51">
        <v>20</v>
      </c>
      <c r="J520" s="51">
        <v>92</v>
      </c>
      <c r="K520" s="52">
        <v>320</v>
      </c>
      <c r="L520" s="51"/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300</v>
      </c>
      <c r="G521" s="21">
        <f t="shared" ref="G521" si="392">SUM(G518:G520)</f>
        <v>9</v>
      </c>
      <c r="H521" s="21">
        <f t="shared" ref="H521" si="393">SUM(H518:H520)</f>
        <v>7</v>
      </c>
      <c r="I521" s="21">
        <f t="shared" ref="I521" si="394">SUM(I518:I520)</f>
        <v>63</v>
      </c>
      <c r="J521" s="21">
        <f t="shared" ref="J521" si="395">SUM(J518:J520)</f>
        <v>364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 t="s">
        <v>55</v>
      </c>
      <c r="F522" s="51">
        <v>100</v>
      </c>
      <c r="G522" s="51">
        <v>1</v>
      </c>
      <c r="H522" s="51">
        <v>5</v>
      </c>
      <c r="I522" s="51">
        <v>9</v>
      </c>
      <c r="J522" s="51">
        <v>87</v>
      </c>
      <c r="K522" s="52">
        <v>13</v>
      </c>
      <c r="L522" s="51"/>
    </row>
    <row r="523" spans="1:12" ht="15" x14ac:dyDescent="0.25">
      <c r="A523" s="25"/>
      <c r="B523" s="16"/>
      <c r="C523" s="11"/>
      <c r="D523" s="7" t="s">
        <v>27</v>
      </c>
      <c r="E523" s="50" t="s">
        <v>116</v>
      </c>
      <c r="F523" s="51">
        <v>250</v>
      </c>
      <c r="G523" s="51">
        <v>2</v>
      </c>
      <c r="H523" s="51">
        <v>4</v>
      </c>
      <c r="I523" s="51">
        <v>17</v>
      </c>
      <c r="J523" s="51">
        <v>130</v>
      </c>
      <c r="K523" s="52">
        <v>58</v>
      </c>
      <c r="L523" s="51"/>
    </row>
    <row r="524" spans="1:12" ht="15" x14ac:dyDescent="0.25">
      <c r="A524" s="25"/>
      <c r="B524" s="16"/>
      <c r="C524" s="11"/>
      <c r="D524" s="7" t="s">
        <v>28</v>
      </c>
      <c r="E524" s="50" t="s">
        <v>96</v>
      </c>
      <c r="F524" s="51">
        <v>100</v>
      </c>
      <c r="G524" s="51">
        <v>12</v>
      </c>
      <c r="H524" s="51">
        <v>9</v>
      </c>
      <c r="I524" s="51">
        <v>13</v>
      </c>
      <c r="J524" s="51">
        <v>183</v>
      </c>
      <c r="K524" s="52">
        <v>282</v>
      </c>
      <c r="L524" s="51"/>
    </row>
    <row r="525" spans="1:12" ht="15" x14ac:dyDescent="0.25">
      <c r="A525" s="25"/>
      <c r="B525" s="16"/>
      <c r="C525" s="11"/>
      <c r="D525" s="7" t="s">
        <v>29</v>
      </c>
      <c r="E525" s="50" t="s">
        <v>117</v>
      </c>
      <c r="F525" s="51">
        <v>200</v>
      </c>
      <c r="G525" s="51">
        <v>6</v>
      </c>
      <c r="H525" s="51">
        <v>6</v>
      </c>
      <c r="I525" s="51">
        <v>36</v>
      </c>
      <c r="J525" s="51">
        <v>299</v>
      </c>
      <c r="K525" s="52">
        <v>34</v>
      </c>
      <c r="L525" s="51"/>
    </row>
    <row r="526" spans="1:12" ht="15" x14ac:dyDescent="0.25">
      <c r="A526" s="25"/>
      <c r="B526" s="16"/>
      <c r="C526" s="11"/>
      <c r="D526" s="7" t="s">
        <v>30</v>
      </c>
      <c r="E526" s="50" t="s">
        <v>59</v>
      </c>
      <c r="F526" s="51">
        <v>200</v>
      </c>
      <c r="G526" s="51">
        <v>0</v>
      </c>
      <c r="H526" s="51">
        <v>0</v>
      </c>
      <c r="I526" s="51">
        <v>25</v>
      </c>
      <c r="J526" s="51">
        <v>94</v>
      </c>
      <c r="K526" s="52">
        <v>868</v>
      </c>
      <c r="L526" s="51"/>
    </row>
    <row r="527" spans="1:12" ht="15" x14ac:dyDescent="0.25">
      <c r="A527" s="25"/>
      <c r="B527" s="16"/>
      <c r="C527" s="11"/>
      <c r="D527" s="7" t="s">
        <v>31</v>
      </c>
      <c r="E527" s="50" t="s">
        <v>51</v>
      </c>
      <c r="F527" s="51">
        <v>40</v>
      </c>
      <c r="G527" s="51">
        <v>3</v>
      </c>
      <c r="H527" s="51">
        <v>1</v>
      </c>
      <c r="I527" s="51">
        <v>21</v>
      </c>
      <c r="J527" s="51">
        <v>105</v>
      </c>
      <c r="K527" s="52">
        <v>300</v>
      </c>
      <c r="L527" s="51"/>
    </row>
    <row r="528" spans="1:12" ht="15" x14ac:dyDescent="0.25">
      <c r="A528" s="25"/>
      <c r="B528" s="16"/>
      <c r="C528" s="11"/>
      <c r="D528" s="7" t="s">
        <v>32</v>
      </c>
      <c r="E528" s="50" t="s">
        <v>60</v>
      </c>
      <c r="F528" s="51">
        <v>80</v>
      </c>
      <c r="G528" s="51">
        <v>3</v>
      </c>
      <c r="H528" s="51">
        <v>1</v>
      </c>
      <c r="I528" s="51">
        <v>29</v>
      </c>
      <c r="J528" s="51">
        <v>110</v>
      </c>
      <c r="K528" s="52">
        <v>1</v>
      </c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970</v>
      </c>
      <c r="G531" s="21">
        <f t="shared" ref="G531" si="397">SUM(G522:G530)</f>
        <v>27</v>
      </c>
      <c r="H531" s="21">
        <f t="shared" ref="H531" si="398">SUM(H522:H530)</f>
        <v>26</v>
      </c>
      <c r="I531" s="21">
        <f t="shared" ref="I531" si="399">SUM(I522:I530)</f>
        <v>150</v>
      </c>
      <c r="J531" s="21">
        <f t="shared" ref="J531" si="400">SUM(J522:J530)</f>
        <v>1008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 t="s">
        <v>115</v>
      </c>
      <c r="F532" s="51">
        <v>100</v>
      </c>
      <c r="G532" s="51">
        <v>2</v>
      </c>
      <c r="H532" s="51">
        <v>3</v>
      </c>
      <c r="I532" s="51">
        <v>19</v>
      </c>
      <c r="J532" s="51">
        <v>275</v>
      </c>
      <c r="K532" s="52">
        <v>459</v>
      </c>
      <c r="L532" s="51"/>
    </row>
    <row r="533" spans="1:12" ht="15" x14ac:dyDescent="0.25">
      <c r="A533" s="25"/>
      <c r="B533" s="16"/>
      <c r="C533" s="11"/>
      <c r="D533" s="12" t="s">
        <v>30</v>
      </c>
      <c r="E533" s="50" t="s">
        <v>62</v>
      </c>
      <c r="F533" s="51">
        <v>200</v>
      </c>
      <c r="G533" s="51">
        <v>6</v>
      </c>
      <c r="H533" s="51">
        <v>6</v>
      </c>
      <c r="I533" s="51">
        <v>9</v>
      </c>
      <c r="J533" s="51">
        <v>118</v>
      </c>
      <c r="K533" s="52">
        <v>305</v>
      </c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300</v>
      </c>
      <c r="G536" s="21">
        <f t="shared" ref="G536" si="402">SUM(G532:G535)</f>
        <v>8</v>
      </c>
      <c r="H536" s="21">
        <f t="shared" ref="H536" si="403">SUM(H532:H535)</f>
        <v>9</v>
      </c>
      <c r="I536" s="21">
        <f t="shared" ref="I536" si="404">SUM(I532:I535)</f>
        <v>28</v>
      </c>
      <c r="J536" s="21">
        <f t="shared" ref="J536" si="405">SUM(J532:J535)</f>
        <v>393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 t="s">
        <v>93</v>
      </c>
      <c r="F537" s="51">
        <v>100</v>
      </c>
      <c r="G537" s="51">
        <v>11</v>
      </c>
      <c r="H537" s="51">
        <v>7</v>
      </c>
      <c r="I537" s="51">
        <v>4</v>
      </c>
      <c r="J537" s="51">
        <v>117</v>
      </c>
      <c r="K537" s="52">
        <v>248</v>
      </c>
      <c r="L537" s="51"/>
    </row>
    <row r="538" spans="1:12" ht="15" x14ac:dyDescent="0.25">
      <c r="A538" s="25"/>
      <c r="B538" s="16"/>
      <c r="C538" s="11"/>
      <c r="D538" s="7" t="s">
        <v>29</v>
      </c>
      <c r="E538" s="50" t="s">
        <v>118</v>
      </c>
      <c r="F538" s="51">
        <v>250</v>
      </c>
      <c r="G538" s="51">
        <v>6</v>
      </c>
      <c r="H538" s="51">
        <v>8</v>
      </c>
      <c r="I538" s="51">
        <v>24</v>
      </c>
      <c r="J538" s="51">
        <v>187</v>
      </c>
      <c r="K538" s="52">
        <v>38</v>
      </c>
      <c r="L538" s="51"/>
    </row>
    <row r="539" spans="1:12" ht="15" x14ac:dyDescent="0.25">
      <c r="A539" s="25"/>
      <c r="B539" s="16"/>
      <c r="C539" s="11"/>
      <c r="D539" s="7" t="s">
        <v>30</v>
      </c>
      <c r="E539" s="50" t="s">
        <v>65</v>
      </c>
      <c r="F539" s="51">
        <v>200</v>
      </c>
      <c r="G539" s="51">
        <v>0</v>
      </c>
      <c r="H539" s="51">
        <v>0</v>
      </c>
      <c r="I539" s="51">
        <v>14</v>
      </c>
      <c r="J539" s="51">
        <v>28</v>
      </c>
      <c r="K539" s="52">
        <v>393</v>
      </c>
      <c r="L539" s="51"/>
    </row>
    <row r="540" spans="1:12" ht="15" x14ac:dyDescent="0.25">
      <c r="A540" s="25"/>
      <c r="B540" s="16"/>
      <c r="C540" s="11"/>
      <c r="D540" s="7" t="s">
        <v>22</v>
      </c>
      <c r="E540" s="50" t="s">
        <v>51</v>
      </c>
      <c r="F540" s="51">
        <v>40</v>
      </c>
      <c r="G540" s="51">
        <v>3</v>
      </c>
      <c r="H540" s="51">
        <v>1</v>
      </c>
      <c r="I540" s="51">
        <v>21</v>
      </c>
      <c r="J540" s="51">
        <v>105</v>
      </c>
      <c r="K540" s="52">
        <v>300</v>
      </c>
      <c r="L540" s="51"/>
    </row>
    <row r="541" spans="1:12" ht="15" x14ac:dyDescent="0.25">
      <c r="A541" s="25"/>
      <c r="B541" s="16"/>
      <c r="C541" s="11"/>
      <c r="D541" s="6" t="s">
        <v>73</v>
      </c>
      <c r="E541" s="50" t="s">
        <v>60</v>
      </c>
      <c r="F541" s="51">
        <v>40</v>
      </c>
      <c r="G541" s="51">
        <v>1</v>
      </c>
      <c r="H541" s="51">
        <v>1</v>
      </c>
      <c r="I541" s="51">
        <v>15</v>
      </c>
      <c r="J541" s="51">
        <v>55</v>
      </c>
      <c r="K541" s="52">
        <v>1</v>
      </c>
      <c r="L541" s="51"/>
    </row>
    <row r="542" spans="1:12" ht="15" x14ac:dyDescent="0.25">
      <c r="A542" s="25"/>
      <c r="B542" s="16"/>
      <c r="C542" s="11"/>
      <c r="D542" s="6" t="s">
        <v>26</v>
      </c>
      <c r="E542" s="50" t="s">
        <v>55</v>
      </c>
      <c r="F542" s="51">
        <v>100</v>
      </c>
      <c r="G542" s="51">
        <v>1</v>
      </c>
      <c r="H542" s="51">
        <v>6</v>
      </c>
      <c r="I542" s="51">
        <v>8</v>
      </c>
      <c r="J542" s="51">
        <v>95</v>
      </c>
      <c r="K542" s="52">
        <v>45</v>
      </c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730</v>
      </c>
      <c r="G543" s="21">
        <f t="shared" ref="G543" si="407">SUM(G537:G542)</f>
        <v>22</v>
      </c>
      <c r="H543" s="21">
        <f t="shared" ref="H543" si="408">SUM(H537:H542)</f>
        <v>23</v>
      </c>
      <c r="I543" s="21">
        <f t="shared" ref="I543" si="409">SUM(I537:I542)</f>
        <v>86</v>
      </c>
      <c r="J543" s="21">
        <f t="shared" ref="J543" si="410">SUM(J537:J542)</f>
        <v>587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59" t="s">
        <v>4</v>
      </c>
      <c r="D551" s="60"/>
      <c r="E551" s="33"/>
      <c r="F551" s="34">
        <f>F517+F521+F531+F536+F543+F550</f>
        <v>2865</v>
      </c>
      <c r="G551" s="34">
        <f t="shared" ref="G551" si="417">G517+G521+G531+G536+G543+G550</f>
        <v>85</v>
      </c>
      <c r="H551" s="34">
        <f t="shared" ref="H551" si="418">H517+H521+H531+H536+H543+H550</f>
        <v>94</v>
      </c>
      <c r="I551" s="34">
        <f t="shared" ref="I551" si="419">I517+I521+I531+I536+I543+I550</f>
        <v>419</v>
      </c>
      <c r="J551" s="34">
        <f t="shared" ref="J551" si="420">J517+J521+J531+J536+J543+J550</f>
        <v>3014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7" t="s">
        <v>106</v>
      </c>
      <c r="F552" s="48">
        <v>250</v>
      </c>
      <c r="G552" s="48">
        <v>9</v>
      </c>
      <c r="H552" s="48">
        <v>11</v>
      </c>
      <c r="I552" s="48">
        <v>44</v>
      </c>
      <c r="J552" s="48">
        <v>212</v>
      </c>
      <c r="K552" s="49">
        <v>168</v>
      </c>
      <c r="L552" s="48"/>
    </row>
    <row r="553" spans="1:12" ht="15" x14ac:dyDescent="0.25">
      <c r="A553" s="25"/>
      <c r="B553" s="16"/>
      <c r="C553" s="11"/>
      <c r="D553" s="6" t="s">
        <v>26</v>
      </c>
      <c r="E553" s="50" t="s">
        <v>49</v>
      </c>
      <c r="F553" s="51">
        <v>40</v>
      </c>
      <c r="G553" s="51">
        <v>5</v>
      </c>
      <c r="H553" s="51">
        <v>5</v>
      </c>
      <c r="I553" s="51">
        <v>0</v>
      </c>
      <c r="J553" s="51">
        <v>63</v>
      </c>
      <c r="K553" s="52">
        <v>302</v>
      </c>
      <c r="L553" s="51"/>
    </row>
    <row r="554" spans="1:12" ht="15" x14ac:dyDescent="0.25">
      <c r="A554" s="25"/>
      <c r="B554" s="16"/>
      <c r="C554" s="11"/>
      <c r="D554" s="7" t="s">
        <v>21</v>
      </c>
      <c r="E554" s="50" t="s">
        <v>82</v>
      </c>
      <c r="F554" s="51">
        <v>200</v>
      </c>
      <c r="G554" s="51">
        <v>4</v>
      </c>
      <c r="H554" s="51">
        <v>3</v>
      </c>
      <c r="I554" s="51">
        <v>16</v>
      </c>
      <c r="J554" s="51">
        <v>107</v>
      </c>
      <c r="K554" s="52">
        <v>395</v>
      </c>
      <c r="L554" s="51"/>
    </row>
    <row r="555" spans="1:12" ht="15" x14ac:dyDescent="0.25">
      <c r="A555" s="25"/>
      <c r="B555" s="16"/>
      <c r="C555" s="11"/>
      <c r="D555" s="7" t="s">
        <v>22</v>
      </c>
      <c r="E555" s="50" t="s">
        <v>51</v>
      </c>
      <c r="F555" s="51">
        <v>100</v>
      </c>
      <c r="G555" s="51">
        <v>8</v>
      </c>
      <c r="H555" s="51">
        <v>4</v>
      </c>
      <c r="I555" s="51">
        <v>43</v>
      </c>
      <c r="J555" s="51">
        <v>260</v>
      </c>
      <c r="K555" s="52">
        <v>300</v>
      </c>
      <c r="L555" s="51"/>
    </row>
    <row r="556" spans="1:12" ht="15" x14ac:dyDescent="0.2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 t="s">
        <v>52</v>
      </c>
      <c r="E557" s="50" t="s">
        <v>53</v>
      </c>
      <c r="F557" s="51">
        <v>15</v>
      </c>
      <c r="G557" s="51">
        <v>1</v>
      </c>
      <c r="H557" s="51">
        <v>17</v>
      </c>
      <c r="I557" s="51">
        <v>1</v>
      </c>
      <c r="J557" s="51">
        <v>112</v>
      </c>
      <c r="K557" s="52">
        <v>308</v>
      </c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605</v>
      </c>
      <c r="G559" s="21">
        <f t="shared" ref="G559" si="422">SUM(G552:G558)</f>
        <v>27</v>
      </c>
      <c r="H559" s="21">
        <f t="shared" ref="H559" si="423">SUM(H552:H558)</f>
        <v>40</v>
      </c>
      <c r="I559" s="21">
        <f t="shared" ref="I559" si="424">SUM(I552:I558)</f>
        <v>104</v>
      </c>
      <c r="J559" s="21">
        <f t="shared" ref="J559" si="425">SUM(J552:J558)</f>
        <v>754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 t="s">
        <v>34</v>
      </c>
      <c r="E561" s="50" t="s">
        <v>115</v>
      </c>
      <c r="F561" s="51">
        <v>100</v>
      </c>
      <c r="G561" s="51">
        <v>4</v>
      </c>
      <c r="H561" s="51">
        <v>8</v>
      </c>
      <c r="I561" s="51">
        <v>32</v>
      </c>
      <c r="J561" s="51">
        <v>157</v>
      </c>
      <c r="K561" s="52">
        <v>469</v>
      </c>
      <c r="L561" s="51"/>
    </row>
    <row r="562" spans="1:12" ht="15" x14ac:dyDescent="0.25">
      <c r="A562" s="25"/>
      <c r="B562" s="16"/>
      <c r="C562" s="11"/>
      <c r="D562" s="6" t="s">
        <v>30</v>
      </c>
      <c r="E562" s="50" t="s">
        <v>71</v>
      </c>
      <c r="F562" s="51">
        <v>200</v>
      </c>
      <c r="G562" s="51">
        <v>1</v>
      </c>
      <c r="H562" s="51">
        <v>0</v>
      </c>
      <c r="I562" s="51">
        <v>20</v>
      </c>
      <c r="J562" s="51">
        <v>92</v>
      </c>
      <c r="K562" s="52">
        <v>320</v>
      </c>
      <c r="L562" s="51"/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300</v>
      </c>
      <c r="G563" s="21">
        <f t="shared" ref="G563" si="427">SUM(G560:G562)</f>
        <v>5</v>
      </c>
      <c r="H563" s="21">
        <f t="shared" ref="H563" si="428">SUM(H560:H562)</f>
        <v>8</v>
      </c>
      <c r="I563" s="21">
        <f t="shared" ref="I563" si="429">SUM(I560:I562)</f>
        <v>52</v>
      </c>
      <c r="J563" s="21">
        <f t="shared" ref="J563" si="430">SUM(J560:J562)</f>
        <v>249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 t="s">
        <v>55</v>
      </c>
      <c r="F564" s="51">
        <v>100</v>
      </c>
      <c r="G564" s="51">
        <v>1</v>
      </c>
      <c r="H564" s="51">
        <v>6</v>
      </c>
      <c r="I564" s="51">
        <v>8</v>
      </c>
      <c r="J564" s="51">
        <v>96</v>
      </c>
      <c r="K564" s="52">
        <v>33</v>
      </c>
      <c r="L564" s="51"/>
    </row>
    <row r="565" spans="1:12" ht="15" x14ac:dyDescent="0.25">
      <c r="A565" s="25"/>
      <c r="B565" s="16"/>
      <c r="C565" s="11"/>
      <c r="D565" s="7" t="s">
        <v>27</v>
      </c>
      <c r="E565" s="50" t="s">
        <v>119</v>
      </c>
      <c r="F565" s="51">
        <v>250</v>
      </c>
      <c r="G565" s="51">
        <v>3</v>
      </c>
      <c r="H565" s="51">
        <v>5</v>
      </c>
      <c r="I565" s="51">
        <v>7</v>
      </c>
      <c r="J565" s="51">
        <v>177</v>
      </c>
      <c r="K565" s="52">
        <v>66</v>
      </c>
      <c r="L565" s="51"/>
    </row>
    <row r="566" spans="1:12" ht="15" x14ac:dyDescent="0.25">
      <c r="A566" s="25"/>
      <c r="B566" s="16"/>
      <c r="C566" s="11"/>
      <c r="D566" s="7" t="s">
        <v>28</v>
      </c>
      <c r="E566" s="50" t="s">
        <v>105</v>
      </c>
      <c r="F566" s="51">
        <v>100</v>
      </c>
      <c r="G566" s="51">
        <v>24</v>
      </c>
      <c r="H566" s="51">
        <v>20</v>
      </c>
      <c r="I566" s="51">
        <v>6</v>
      </c>
      <c r="J566" s="51">
        <v>203</v>
      </c>
      <c r="K566" s="52">
        <v>591</v>
      </c>
      <c r="L566" s="51"/>
    </row>
    <row r="567" spans="1:12" ht="15" x14ac:dyDescent="0.25">
      <c r="A567" s="25"/>
      <c r="B567" s="16"/>
      <c r="C567" s="11"/>
      <c r="D567" s="7" t="s">
        <v>29</v>
      </c>
      <c r="E567" s="50" t="s">
        <v>120</v>
      </c>
      <c r="F567" s="51">
        <v>200</v>
      </c>
      <c r="G567" s="51">
        <v>6</v>
      </c>
      <c r="H567" s="51">
        <v>8</v>
      </c>
      <c r="I567" s="51">
        <v>29</v>
      </c>
      <c r="J567" s="51">
        <v>232</v>
      </c>
      <c r="K567" s="52">
        <v>321</v>
      </c>
      <c r="L567" s="51"/>
    </row>
    <row r="568" spans="1:12" ht="15" x14ac:dyDescent="0.25">
      <c r="A568" s="25"/>
      <c r="B568" s="16"/>
      <c r="C568" s="11"/>
      <c r="D568" s="7" t="s">
        <v>30</v>
      </c>
      <c r="E568" s="50" t="s">
        <v>59</v>
      </c>
      <c r="F568" s="51">
        <v>200</v>
      </c>
      <c r="G568" s="51">
        <v>0</v>
      </c>
      <c r="H568" s="51">
        <v>0</v>
      </c>
      <c r="I568" s="51">
        <v>25</v>
      </c>
      <c r="J568" s="51">
        <v>94</v>
      </c>
      <c r="K568" s="52">
        <v>868</v>
      </c>
      <c r="L568" s="51"/>
    </row>
    <row r="569" spans="1:12" ht="15" x14ac:dyDescent="0.25">
      <c r="A569" s="25"/>
      <c r="B569" s="16"/>
      <c r="C569" s="11"/>
      <c r="D569" s="7" t="s">
        <v>31</v>
      </c>
      <c r="E569" s="50" t="s">
        <v>51</v>
      </c>
      <c r="F569" s="51">
        <v>40</v>
      </c>
      <c r="G569" s="51">
        <v>3</v>
      </c>
      <c r="H569" s="51">
        <v>1</v>
      </c>
      <c r="I569" s="51">
        <v>21</v>
      </c>
      <c r="J569" s="51">
        <v>105</v>
      </c>
      <c r="K569" s="52">
        <v>300</v>
      </c>
      <c r="L569" s="51"/>
    </row>
    <row r="570" spans="1:12" ht="15" x14ac:dyDescent="0.25">
      <c r="A570" s="25"/>
      <c r="B570" s="16"/>
      <c r="C570" s="11"/>
      <c r="D570" s="7" t="s">
        <v>32</v>
      </c>
      <c r="E570" s="50" t="s">
        <v>60</v>
      </c>
      <c r="F570" s="51">
        <v>80</v>
      </c>
      <c r="G570" s="51">
        <v>3</v>
      </c>
      <c r="H570" s="51">
        <v>1</v>
      </c>
      <c r="I570" s="51">
        <v>29</v>
      </c>
      <c r="J570" s="51">
        <v>110</v>
      </c>
      <c r="K570" s="52">
        <v>1</v>
      </c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970</v>
      </c>
      <c r="G573" s="21">
        <f t="shared" ref="G573" si="432">SUM(G564:G572)</f>
        <v>40</v>
      </c>
      <c r="H573" s="21">
        <f t="shared" ref="H573" si="433">SUM(H564:H572)</f>
        <v>41</v>
      </c>
      <c r="I573" s="21">
        <f t="shared" ref="I573" si="434">SUM(I564:I572)</f>
        <v>125</v>
      </c>
      <c r="J573" s="21">
        <f t="shared" ref="J573" si="435">SUM(J564:J572)</f>
        <v>1017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 t="s">
        <v>115</v>
      </c>
      <c r="F574" s="51">
        <v>100</v>
      </c>
      <c r="G574" s="51">
        <v>6</v>
      </c>
      <c r="H574" s="51">
        <v>3</v>
      </c>
      <c r="I574" s="51">
        <v>55</v>
      </c>
      <c r="J574" s="51">
        <v>273</v>
      </c>
      <c r="K574" s="52">
        <v>70</v>
      </c>
      <c r="L574" s="51"/>
    </row>
    <row r="575" spans="1:12" ht="15" x14ac:dyDescent="0.25">
      <c r="A575" s="25"/>
      <c r="B575" s="16"/>
      <c r="C575" s="11"/>
      <c r="D575" s="12" t="s">
        <v>30</v>
      </c>
      <c r="E575" s="50" t="s">
        <v>62</v>
      </c>
      <c r="F575" s="51">
        <v>200</v>
      </c>
      <c r="G575" s="51">
        <v>6</v>
      </c>
      <c r="H575" s="51">
        <v>6</v>
      </c>
      <c r="I575" s="51">
        <v>9</v>
      </c>
      <c r="J575" s="51">
        <v>118</v>
      </c>
      <c r="K575" s="52">
        <v>305</v>
      </c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300</v>
      </c>
      <c r="G578" s="21">
        <f t="shared" ref="G578" si="437">SUM(G574:G577)</f>
        <v>12</v>
      </c>
      <c r="H578" s="21">
        <f t="shared" ref="H578" si="438">SUM(H574:H577)</f>
        <v>9</v>
      </c>
      <c r="I578" s="21">
        <f t="shared" ref="I578" si="439">SUM(I574:I577)</f>
        <v>64</v>
      </c>
      <c r="J578" s="21">
        <f t="shared" ref="J578" si="440">SUM(J574:J577)</f>
        <v>391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 t="s">
        <v>121</v>
      </c>
      <c r="F579" s="51">
        <v>100</v>
      </c>
      <c r="G579" s="51">
        <v>11</v>
      </c>
      <c r="H579" s="51">
        <v>7</v>
      </c>
      <c r="I579" s="51">
        <v>4</v>
      </c>
      <c r="J579" s="51">
        <v>147</v>
      </c>
      <c r="K579" s="52">
        <v>248</v>
      </c>
      <c r="L579" s="51"/>
    </row>
    <row r="580" spans="1:12" ht="15" x14ac:dyDescent="0.25">
      <c r="A580" s="25"/>
      <c r="B580" s="16"/>
      <c r="C580" s="11"/>
      <c r="D580" s="7" t="s">
        <v>29</v>
      </c>
      <c r="E580" s="50" t="s">
        <v>63</v>
      </c>
      <c r="F580" s="51">
        <v>200</v>
      </c>
      <c r="G580" s="51">
        <v>4</v>
      </c>
      <c r="H580" s="51">
        <v>4</v>
      </c>
      <c r="I580" s="51">
        <v>28</v>
      </c>
      <c r="J580" s="51">
        <v>169</v>
      </c>
      <c r="K580" s="52">
        <v>177</v>
      </c>
      <c r="L580" s="51"/>
    </row>
    <row r="581" spans="1:12" ht="15" x14ac:dyDescent="0.25">
      <c r="A581" s="25"/>
      <c r="B581" s="16"/>
      <c r="C581" s="11"/>
      <c r="D581" s="7" t="s">
        <v>30</v>
      </c>
      <c r="E581" s="50" t="s">
        <v>65</v>
      </c>
      <c r="F581" s="51">
        <v>200</v>
      </c>
      <c r="G581" s="51">
        <v>0</v>
      </c>
      <c r="H581" s="51">
        <v>0</v>
      </c>
      <c r="I581" s="51">
        <v>14</v>
      </c>
      <c r="J581" s="51">
        <v>28</v>
      </c>
      <c r="K581" s="52">
        <v>393</v>
      </c>
      <c r="L581" s="51"/>
    </row>
    <row r="582" spans="1:12" ht="15" x14ac:dyDescent="0.25">
      <c r="A582" s="25"/>
      <c r="B582" s="16"/>
      <c r="C582" s="11"/>
      <c r="D582" s="7" t="s">
        <v>22</v>
      </c>
      <c r="E582" s="50" t="s">
        <v>51</v>
      </c>
      <c r="F582" s="51">
        <v>40</v>
      </c>
      <c r="G582" s="51">
        <v>3</v>
      </c>
      <c r="H582" s="51">
        <v>1</v>
      </c>
      <c r="I582" s="51">
        <v>21</v>
      </c>
      <c r="J582" s="51">
        <v>105</v>
      </c>
      <c r="K582" s="52">
        <v>300</v>
      </c>
      <c r="L582" s="51"/>
    </row>
    <row r="583" spans="1:12" ht="15" x14ac:dyDescent="0.25">
      <c r="A583" s="25"/>
      <c r="B583" s="16"/>
      <c r="C583" s="11"/>
      <c r="D583" s="6" t="s">
        <v>73</v>
      </c>
      <c r="E583" s="50" t="s">
        <v>60</v>
      </c>
      <c r="F583" s="51">
        <v>40</v>
      </c>
      <c r="G583" s="51">
        <v>1</v>
      </c>
      <c r="H583" s="51">
        <v>1</v>
      </c>
      <c r="I583" s="51">
        <v>15</v>
      </c>
      <c r="J583" s="51">
        <v>55</v>
      </c>
      <c r="K583" s="52">
        <v>1</v>
      </c>
      <c r="L583" s="51"/>
    </row>
    <row r="584" spans="1:12" ht="15" x14ac:dyDescent="0.25">
      <c r="A584" s="25"/>
      <c r="B584" s="16"/>
      <c r="C584" s="11"/>
      <c r="D584" s="6" t="s">
        <v>26</v>
      </c>
      <c r="E584" s="50" t="s">
        <v>55</v>
      </c>
      <c r="F584" s="51">
        <v>100</v>
      </c>
      <c r="G584" s="51">
        <v>2</v>
      </c>
      <c r="H584" s="51">
        <v>3</v>
      </c>
      <c r="I584" s="51">
        <v>3</v>
      </c>
      <c r="J584" s="51">
        <v>55</v>
      </c>
      <c r="K584" s="52">
        <v>16</v>
      </c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680</v>
      </c>
      <c r="G585" s="21">
        <f t="shared" ref="G585" si="442">SUM(G579:G584)</f>
        <v>21</v>
      </c>
      <c r="H585" s="21">
        <f t="shared" ref="H585" si="443">SUM(H579:H584)</f>
        <v>16</v>
      </c>
      <c r="I585" s="21">
        <f t="shared" ref="I585" si="444">SUM(I579:I584)</f>
        <v>85</v>
      </c>
      <c r="J585" s="21">
        <f t="shared" ref="J585" si="445">SUM(J579:J584)</f>
        <v>559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4" t="s">
        <v>4</v>
      </c>
      <c r="D593" s="65"/>
      <c r="E593" s="39"/>
      <c r="F593" s="40">
        <f>F559+F563+F573+F578+F585+F592</f>
        <v>2855</v>
      </c>
      <c r="G593" s="40">
        <f t="shared" ref="G593" si="452">G559+G563+G573+G578+G585+G592</f>
        <v>105</v>
      </c>
      <c r="H593" s="40">
        <f t="shared" ref="H593" si="453">H559+H563+H573+H578+H585+H592</f>
        <v>114</v>
      </c>
      <c r="I593" s="40">
        <f t="shared" ref="I593" si="454">I559+I563+I573+I578+I585+I592</f>
        <v>430</v>
      </c>
      <c r="J593" s="40">
        <f t="shared" ref="J593" si="455">J559+J563+J573+J578+J585+J592</f>
        <v>2970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6" t="s">
        <v>5</v>
      </c>
      <c r="D594" s="66"/>
      <c r="E594" s="66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2822.1428571428573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101.78571428571429</v>
      </c>
      <c r="H594" s="42">
        <f t="shared" si="456"/>
        <v>108.28571428571429</v>
      </c>
      <c r="I594" s="42">
        <f t="shared" si="456"/>
        <v>410</v>
      </c>
      <c r="J594" s="42">
        <f t="shared" si="456"/>
        <v>2953.0714285714284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Кадровик</cp:lastModifiedBy>
  <cp:lastPrinted>2023-11-02T10:46:35Z</cp:lastPrinted>
  <dcterms:created xsi:type="dcterms:W3CDTF">2022-05-16T14:23:56Z</dcterms:created>
  <dcterms:modified xsi:type="dcterms:W3CDTF">2024-01-24T08:07:23Z</dcterms:modified>
</cp:coreProperties>
</file>